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6935" windowHeight="8130"/>
  </bookViews>
  <sheets>
    <sheet name="RummyNBA" sheetId="1" r:id="rId1"/>
    <sheet name="Death Pool" sheetId="2" r:id="rId2"/>
    <sheet name="Retired Categories" sheetId="3" r:id="rId3"/>
  </sheets>
  <definedNames>
    <definedName name="NBA" localSheetId="0">RummyNBA!$U$3:$V$32</definedName>
  </definedNames>
  <calcPr calcId="145621"/>
</workbook>
</file>

<file path=xl/calcChain.xml><?xml version="1.0" encoding="utf-8"?>
<calcChain xmlns="http://schemas.openxmlformats.org/spreadsheetml/2006/main">
  <c r="F14" i="2" l="1"/>
  <c r="D14" i="2"/>
  <c r="B14" i="2"/>
  <c r="I67" i="1"/>
  <c r="G67" i="1"/>
  <c r="E67" i="1"/>
  <c r="R65" i="1"/>
  <c r="P65" i="1"/>
  <c r="N65" i="1"/>
  <c r="I58" i="1"/>
  <c r="G58" i="1"/>
  <c r="E58" i="1"/>
  <c r="S56" i="1"/>
  <c r="Q56" i="1"/>
  <c r="O56" i="1"/>
  <c r="I52" i="1"/>
  <c r="G52" i="1"/>
  <c r="E52" i="1"/>
  <c r="S46" i="1"/>
  <c r="Q46" i="1"/>
  <c r="O46" i="1"/>
  <c r="I45" i="1"/>
  <c r="G45" i="1"/>
  <c r="E45" i="1"/>
  <c r="I41" i="1"/>
  <c r="G41" i="1"/>
  <c r="E41" i="1"/>
  <c r="I35" i="1"/>
  <c r="G35" i="1"/>
  <c r="E35" i="1"/>
  <c r="X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I20" i="1"/>
  <c r="G20" i="1"/>
  <c r="E20" i="1"/>
  <c r="AA19" i="1"/>
  <c r="AA18" i="1"/>
  <c r="AA17" i="1"/>
  <c r="AA16" i="1"/>
  <c r="AA15" i="1"/>
  <c r="AA14" i="1"/>
  <c r="I14" i="1"/>
  <c r="G14" i="1"/>
  <c r="E14" i="1"/>
  <c r="AA13" i="1"/>
  <c r="AA12" i="1"/>
  <c r="AA11" i="1"/>
  <c r="AA10" i="1"/>
  <c r="I10" i="1"/>
  <c r="G10" i="1"/>
  <c r="E10" i="1"/>
  <c r="AA9" i="1"/>
  <c r="AA8" i="1"/>
  <c r="S8" i="1"/>
  <c r="Q8" i="1"/>
  <c r="O8" i="1"/>
  <c r="AA7" i="1"/>
  <c r="AA6" i="1"/>
  <c r="I6" i="1"/>
  <c r="G6" i="1"/>
  <c r="E6" i="1"/>
  <c r="AA5" i="1"/>
  <c r="AA4" i="1"/>
  <c r="AA3" i="1"/>
</calcChain>
</file>

<file path=xl/sharedStrings.xml><?xml version="1.0" encoding="utf-8"?>
<sst xmlns="http://schemas.openxmlformats.org/spreadsheetml/2006/main" count="774" uniqueCount="320">
  <si>
    <t>Full Season Categories</t>
  </si>
  <si>
    <t>Mid-Season Categories</t>
  </si>
  <si>
    <t>Over/Unders .10 pts each</t>
  </si>
  <si>
    <t>Category</t>
  </si>
  <si>
    <t>Order</t>
  </si>
  <si>
    <t>Bill</t>
  </si>
  <si>
    <t>Ben</t>
  </si>
  <si>
    <t>Larry</t>
  </si>
  <si>
    <t>proj</t>
  </si>
  <si>
    <t>actual</t>
  </si>
  <si>
    <t>Difference</t>
  </si>
  <si>
    <r>
      <t>PPG Leader</t>
    </r>
    <r>
      <rPr>
        <i/>
        <sz val="8"/>
        <rFont val="Arial"/>
      </rPr>
      <t xml:space="preserve"> (RNBA original)</t>
    </r>
  </si>
  <si>
    <t xml:space="preserve"> Bill Ben Larry</t>
  </si>
  <si>
    <t>J Harden</t>
  </si>
  <si>
    <t>A Davis</t>
  </si>
  <si>
    <t>R Westbrook</t>
  </si>
  <si>
    <r>
      <t>First Player Suspended</t>
    </r>
    <r>
      <rPr>
        <i/>
        <sz val="8"/>
        <rFont val="Arial"/>
      </rPr>
      <t xml:space="preserve"> (RNBA original)</t>
    </r>
  </si>
  <si>
    <t xml:space="preserve">Most Tommy Points </t>
  </si>
  <si>
    <t xml:space="preserve"> Larry Bill Ben</t>
  </si>
  <si>
    <t>R Rondo</t>
  </si>
  <si>
    <t>Markief Morris</t>
  </si>
  <si>
    <t>CATEGORY RETIRED</t>
  </si>
  <si>
    <t># of games Wally plays</t>
  </si>
  <si>
    <t># of games Bynum plays</t>
  </si>
  <si>
    <t># of games Shaq plays</t>
  </si>
  <si>
    <t xml:space="preserve">KG/PP/RR combined PPG </t>
  </si>
  <si>
    <t xml:space="preserve"># of gms KG/PP/RR play together </t>
  </si>
  <si>
    <t>Superfriends combined ppg</t>
  </si>
  <si>
    <t># of games Superfriends play together</t>
  </si>
  <si>
    <t>How many 3's will Mark blount hit</t>
  </si>
  <si>
    <t xml:space="preserve">Last team undefeated </t>
  </si>
  <si>
    <t xml:space="preserve">Last team to win </t>
  </si>
  <si>
    <t>First to miss a game: KG/PP/RA</t>
  </si>
  <si>
    <t>Player C's acquire during season</t>
  </si>
  <si>
    <t>First team to 50 wins</t>
  </si>
  <si>
    <t>1st flop call</t>
  </si>
  <si>
    <t>Date Kobe returns</t>
  </si>
  <si>
    <t>Date Rondo returns</t>
  </si>
  <si>
    <t>Games for Kobe to pass MJ (676 away)</t>
  </si>
  <si>
    <t>Team Gayson Collins signs with</t>
  </si>
  <si>
    <t>Games to 25k for PP (979 away)</t>
  </si>
  <si>
    <t>Heat wins</t>
  </si>
  <si>
    <t># of games Big Baby gets 12p/7r</t>
  </si>
  <si>
    <t>Longest suspension (# of games)</t>
  </si>
  <si>
    <t>Highest single game pt total (#)</t>
  </si>
  <si>
    <t>Highest team point total - game</t>
  </si>
  <si>
    <t># games Rondo plays</t>
  </si>
  <si>
    <t>G Oden games played</t>
  </si>
  <si>
    <t>Highest PPG two teammates</t>
  </si>
  <si>
    <t># of Cavs wins</t>
  </si>
  <si>
    <t>Lebron/Love/Kyrie PPG combined</t>
  </si>
  <si>
    <t>All Star lead vote getter</t>
  </si>
  <si>
    <t>First team to score 125 pts</t>
  </si>
  <si>
    <t>Most flopping penalties</t>
  </si>
  <si>
    <t>Team Ray Allen signs with (cept Cavs)</t>
  </si>
  <si>
    <t>K Durant</t>
  </si>
  <si>
    <t>All Star Coaches (pick two)</t>
  </si>
  <si>
    <t>Kobe PPG</t>
  </si>
  <si>
    <t># games Kobe plays</t>
  </si>
  <si>
    <t># games D Rose plays</t>
  </si>
  <si>
    <t>C Anthony</t>
  </si>
  <si>
    <t>D Cousins</t>
  </si>
  <si>
    <t>Atlanta</t>
  </si>
  <si>
    <t>L James</t>
  </si>
  <si>
    <t>total</t>
  </si>
  <si>
    <t>U</t>
  </si>
  <si>
    <t>Sum of three picks</t>
  </si>
  <si>
    <t>D Derozan</t>
  </si>
  <si>
    <t>D Lillard</t>
  </si>
  <si>
    <t>D Green</t>
  </si>
  <si>
    <t>Marcus Morris</t>
  </si>
  <si>
    <t>J Okafor</t>
  </si>
  <si>
    <t>Boston</t>
  </si>
  <si>
    <t>O</t>
  </si>
  <si>
    <t>K Irving</t>
  </si>
  <si>
    <t>K Leonard</t>
  </si>
  <si>
    <t>D Booker</t>
  </si>
  <si>
    <t>J Embiid</t>
  </si>
  <si>
    <t>J Jackson</t>
  </si>
  <si>
    <t>Brooklyn</t>
  </si>
  <si>
    <t>B Griffin</t>
  </si>
  <si>
    <t>D Howard</t>
  </si>
  <si>
    <t>H Whiteside</t>
  </si>
  <si>
    <t>Charlotte</t>
  </si>
  <si>
    <r>
      <t>RPG Leader</t>
    </r>
    <r>
      <rPr>
        <i/>
        <sz val="8"/>
        <rFont val="Arial"/>
      </rPr>
      <t xml:space="preserve"> (RNBA original)</t>
    </r>
  </si>
  <si>
    <t xml:space="preserve"> Ben Larry Bill</t>
  </si>
  <si>
    <t>D Jordan</t>
  </si>
  <si>
    <t>A Drummond</t>
  </si>
  <si>
    <t>T Allen</t>
  </si>
  <si>
    <t>Z Randolph</t>
  </si>
  <si>
    <t>M Smart</t>
  </si>
  <si>
    <t>Chicago</t>
  </si>
  <si>
    <t>K Towns</t>
  </si>
  <si>
    <t>R Gobert</t>
  </si>
  <si>
    <t>Cleveland</t>
  </si>
  <si>
    <t>K Love</t>
  </si>
  <si>
    <t>Most Games Suspended</t>
  </si>
  <si>
    <t>Dallas</t>
  </si>
  <si>
    <t>Most Players Suspended</t>
  </si>
  <si>
    <t>Denver</t>
  </si>
  <si>
    <r>
      <t>APG Leader</t>
    </r>
    <r>
      <rPr>
        <i/>
        <sz val="8"/>
        <rFont val="Arial"/>
      </rPr>
      <t xml:space="preserve"> (RNBA original)</t>
    </r>
  </si>
  <si>
    <t xml:space="preserve"> Larry Ben Bill</t>
  </si>
  <si>
    <t>J Wall</t>
  </si>
  <si>
    <t>First player caught or admit to garaging or DUI</t>
  </si>
  <si>
    <t>T Rozier</t>
  </si>
  <si>
    <t>Detroit</t>
  </si>
  <si>
    <t>C Paul</t>
  </si>
  <si>
    <t>R Rubio</t>
  </si>
  <si>
    <t>N Young</t>
  </si>
  <si>
    <t>JR Smith</t>
  </si>
  <si>
    <t>Golden State</t>
  </si>
  <si>
    <t>J Teague</t>
  </si>
  <si>
    <t>J Holiday</t>
  </si>
  <si>
    <t>Houston</t>
  </si>
  <si>
    <t>P Milsap</t>
  </si>
  <si>
    <t>M Fultz</t>
  </si>
  <si>
    <t>Indiana</t>
  </si>
  <si>
    <r>
      <t>MVP Top 5</t>
    </r>
    <r>
      <rPr>
        <i/>
        <sz val="8"/>
        <rFont val="Arial"/>
      </rPr>
      <t xml:space="preserve"> (RNBA original)</t>
    </r>
  </si>
  <si>
    <t>D Rose</t>
  </si>
  <si>
    <t>M Beasley</t>
  </si>
  <si>
    <t>L Stephenson</t>
  </si>
  <si>
    <t>LA Clippers</t>
  </si>
  <si>
    <t>Greg Oden Memorial Category</t>
  </si>
  <si>
    <t xml:space="preserve"> Bill Larry Ben</t>
  </si>
  <si>
    <t>T Parker</t>
  </si>
  <si>
    <t>C Parsons</t>
  </si>
  <si>
    <t>LA Lakers</t>
  </si>
  <si>
    <t>G Antetokounmpo</t>
  </si>
  <si>
    <t>S Curry</t>
  </si>
  <si>
    <t>First player unable to play the remainder of the regular season</t>
  </si>
  <si>
    <t>J Noah</t>
  </si>
  <si>
    <t>M Ginobli</t>
  </si>
  <si>
    <t>R Anderson</t>
  </si>
  <si>
    <t>Memphis</t>
  </si>
  <si>
    <t>(minimum one game played - based on calendar day)</t>
  </si>
  <si>
    <t>D Nowitzki</t>
  </si>
  <si>
    <t>B Lopez</t>
  </si>
  <si>
    <t>Miami</t>
  </si>
  <si>
    <t>J Butler</t>
  </si>
  <si>
    <t>N Jokic</t>
  </si>
  <si>
    <t>V Carter</t>
  </si>
  <si>
    <t>E Bledsoe</t>
  </si>
  <si>
    <t>Milwaukee</t>
  </si>
  <si>
    <t>A Bogut</t>
  </si>
  <si>
    <t>Z Lavine</t>
  </si>
  <si>
    <t>Minnesota</t>
  </si>
  <si>
    <r>
      <t>COY Top 3</t>
    </r>
    <r>
      <rPr>
        <i/>
        <sz val="8"/>
        <rFont val="Arial"/>
      </rPr>
      <t xml:space="preserve"> (RNBA original)</t>
    </r>
  </si>
  <si>
    <t xml:space="preserve"> Ben Bill Larry</t>
  </si>
  <si>
    <t>B Stevens</t>
  </si>
  <si>
    <t>S Kerr</t>
  </si>
  <si>
    <t>M Malone</t>
  </si>
  <si>
    <t>First Player Hopeful to Play Elsewhere</t>
  </si>
  <si>
    <t>K Faried</t>
  </si>
  <si>
    <t>E Mudiay</t>
  </si>
  <si>
    <t>New Orleans</t>
  </si>
  <si>
    <t>B Brown</t>
  </si>
  <si>
    <t>Thibs</t>
  </si>
  <si>
    <t>K Atkinson</t>
  </si>
  <si>
    <t>Reported hope is allowed</t>
  </si>
  <si>
    <t>L Aldridge</t>
  </si>
  <si>
    <t>C Lee</t>
  </si>
  <si>
    <t>New York</t>
  </si>
  <si>
    <t>S Brooks</t>
  </si>
  <si>
    <t>Pop</t>
  </si>
  <si>
    <t>B Donovan</t>
  </si>
  <si>
    <t>A Gordon</t>
  </si>
  <si>
    <t>Oklahoma</t>
  </si>
  <si>
    <t>ROY Top 3</t>
  </si>
  <si>
    <t>L Ball</t>
  </si>
  <si>
    <t>B Simmons</t>
  </si>
  <si>
    <t>J Tatum</t>
  </si>
  <si>
    <t>K Porzingis</t>
  </si>
  <si>
    <t>A Jefferson</t>
  </si>
  <si>
    <t>Orlando</t>
  </si>
  <si>
    <t>D Smith Jr</t>
  </si>
  <si>
    <t>Philadelphia</t>
  </si>
  <si>
    <t>L Markkanen</t>
  </si>
  <si>
    <t>D Fox</t>
  </si>
  <si>
    <t>L Kennard</t>
  </si>
  <si>
    <r>
      <t>First Player Traded</t>
    </r>
    <r>
      <rPr>
        <i/>
        <sz val="8"/>
        <rFont val="Arial"/>
      </rPr>
      <t xml:space="preserve"> (RNBA original)</t>
    </r>
  </si>
  <si>
    <t>M Bellinelli</t>
  </si>
  <si>
    <t>Phoenix</t>
  </si>
  <si>
    <t>Defensive Player of the Year</t>
  </si>
  <si>
    <t xml:space="preserve"> K Bazemore</t>
  </si>
  <si>
    <t>Portland</t>
  </si>
  <si>
    <t>C Frye</t>
  </si>
  <si>
    <t>Sacramento</t>
  </si>
  <si>
    <t>P George</t>
  </si>
  <si>
    <t>A Bradley</t>
  </si>
  <si>
    <t>R Jackson</t>
  </si>
  <si>
    <t>San Antonio</t>
  </si>
  <si>
    <t>All NBA Team</t>
  </si>
  <si>
    <t>T Chandler</t>
  </si>
  <si>
    <t>J Valacinuis</t>
  </si>
  <si>
    <t>J Dudley</t>
  </si>
  <si>
    <t>Toronto</t>
  </si>
  <si>
    <t>Pick five (3 points, 2 points, 1 point)</t>
  </si>
  <si>
    <t>1st</t>
  </si>
  <si>
    <t>Most players traded (or trades made)</t>
  </si>
  <si>
    <t>Utah</t>
  </si>
  <si>
    <t>2nd</t>
  </si>
  <si>
    <r>
      <t>First coach to leave</t>
    </r>
    <r>
      <rPr>
        <i/>
        <sz val="8"/>
        <rFont val="Arial"/>
      </rPr>
      <t xml:space="preserve"> (RNBA original)</t>
    </r>
  </si>
  <si>
    <t>J Hornacek</t>
  </si>
  <si>
    <t>N MacMillan</t>
  </si>
  <si>
    <t>A Gentry</t>
  </si>
  <si>
    <t>Washington</t>
  </si>
  <si>
    <t>3rd</t>
  </si>
  <si>
    <t>M Budenholzer</t>
  </si>
  <si>
    <t>D Casey</t>
  </si>
  <si>
    <t>S Van Gundy</t>
  </si>
  <si>
    <t>G Hayward</t>
  </si>
  <si>
    <t>D Rivers</t>
  </si>
  <si>
    <t>S Clifford</t>
  </si>
  <si>
    <t>T Stotts</t>
  </si>
  <si>
    <t>Number of Coaches to leave</t>
  </si>
  <si>
    <t>All NBA Defense</t>
  </si>
  <si>
    <t>All-Star MVP</t>
  </si>
  <si>
    <t>Pick five (3 points, 1 point)</t>
  </si>
  <si>
    <t>P Beverly</t>
  </si>
  <si>
    <t>G Antetehdnlvkf</t>
  </si>
  <si>
    <t>First time All-Star</t>
  </si>
  <si>
    <t>B Beal</t>
  </si>
  <si>
    <t>J Crowder</t>
  </si>
  <si>
    <t>A Roberson</t>
  </si>
  <si>
    <t>G Dragic</t>
  </si>
  <si>
    <t>T Thompson</t>
  </si>
  <si>
    <t>K Middleton</t>
  </si>
  <si>
    <t xml:space="preserve">Player w/most 40 pt gms </t>
  </si>
  <si>
    <r>
      <t>Opening day high scorer</t>
    </r>
    <r>
      <rPr>
        <i/>
        <sz val="8"/>
        <rFont val="Arial"/>
      </rPr>
      <t xml:space="preserve"> (Tuesday games only)</t>
    </r>
  </si>
  <si>
    <t>Xmas day high scorer</t>
  </si>
  <si>
    <t>K Thompson</t>
  </si>
  <si>
    <t>Highest single game pt total (player)</t>
  </si>
  <si>
    <r>
      <t>First player to score 50</t>
    </r>
    <r>
      <rPr>
        <i/>
        <sz val="8"/>
        <rFont val="Arial"/>
      </rPr>
      <t xml:space="preserve"> (RNBA original)</t>
    </r>
  </si>
  <si>
    <t>Most technical fouls</t>
  </si>
  <si>
    <t>Zach Randolph Memorial Category</t>
  </si>
  <si>
    <t>First player to 20 rebounds</t>
  </si>
  <si>
    <t>Hall of Fame Inductees</t>
  </si>
  <si>
    <t>G Hill</t>
  </si>
  <si>
    <t>J Kidd</t>
  </si>
  <si>
    <t>C Webb</t>
  </si>
  <si>
    <t>First Triple Double</t>
  </si>
  <si>
    <t>Pick five</t>
  </si>
  <si>
    <t>S Moncrief</t>
  </si>
  <si>
    <t>N Van Exel</t>
  </si>
  <si>
    <t>M Jackson</t>
  </si>
  <si>
    <t>R Tomjanovich</t>
  </si>
  <si>
    <t>B Wallace</t>
  </si>
  <si>
    <t>K Johnson</t>
  </si>
  <si>
    <t>D Ainge</t>
  </si>
  <si>
    <t>R Wallace</t>
  </si>
  <si>
    <t>V Divac</t>
  </si>
  <si>
    <t>T Kukoc</t>
  </si>
  <si>
    <t>T Hardaway</t>
  </si>
  <si>
    <t>B Lambier</t>
  </si>
  <si>
    <t>Most Triple Doubles</t>
  </si>
  <si>
    <t>First 10 game win streak</t>
  </si>
  <si>
    <t>Bill Ben Larry</t>
  </si>
  <si>
    <t>GSW</t>
  </si>
  <si>
    <t>CLE</t>
  </si>
  <si>
    <t>BOS</t>
  </si>
  <si>
    <t>NBA Champions</t>
  </si>
  <si>
    <t>Warriors</t>
  </si>
  <si>
    <t>Thunder</t>
  </si>
  <si>
    <t>Rockets</t>
  </si>
  <si>
    <t>Spurs</t>
  </si>
  <si>
    <t>Celtics</t>
  </si>
  <si>
    <t>Cavs</t>
  </si>
  <si>
    <t>Wizards</t>
  </si>
  <si>
    <t>Raptors</t>
  </si>
  <si>
    <t>Clippers</t>
  </si>
  <si>
    <r>
      <t>Celtics wins</t>
    </r>
    <r>
      <rPr>
        <i/>
        <sz val="8"/>
        <rFont val="Arial"/>
      </rPr>
      <t xml:space="preserve"> (RNBA original)</t>
    </r>
  </si>
  <si>
    <t>full season categories</t>
  </si>
  <si>
    <r>
      <t>Lakers wins</t>
    </r>
    <r>
      <rPr>
        <i/>
        <sz val="8"/>
        <rFont val="Arial"/>
      </rPr>
      <t xml:space="preserve"> (RNBA original)</t>
    </r>
  </si>
  <si>
    <t>mid season categories</t>
  </si>
  <si>
    <t>Best record (team)</t>
  </si>
  <si>
    <t>SAS</t>
  </si>
  <si>
    <t>over/unders</t>
  </si>
  <si>
    <t>HOU</t>
  </si>
  <si>
    <t>OKC</t>
  </si>
  <si>
    <t>MIL</t>
  </si>
  <si>
    <t>WAS</t>
  </si>
  <si>
    <t>TOR</t>
  </si>
  <si>
    <t>Most wins (number)</t>
  </si>
  <si>
    <t>Worst record (team)</t>
  </si>
  <si>
    <t>SAC</t>
  </si>
  <si>
    <t>CHI</t>
  </si>
  <si>
    <t>ATL</t>
  </si>
  <si>
    <t>IND</t>
  </si>
  <si>
    <t>BKN</t>
  </si>
  <si>
    <t>PHX</t>
  </si>
  <si>
    <t>LAL</t>
  </si>
  <si>
    <t>NYK</t>
  </si>
  <si>
    <t>ORL</t>
  </si>
  <si>
    <t>Least wins (number)</t>
  </si>
  <si>
    <t>Categories for next year:</t>
  </si>
  <si>
    <t>Best offense (Team) - Must be Top 3</t>
  </si>
  <si>
    <t>*</t>
  </si>
  <si>
    <t>http://espn.go.com/nba/statistics/player/_/stat/double-doubles/sort/tripleDouble</t>
  </si>
  <si>
    <t>Best defense (Team) - Must be Top 3</t>
  </si>
  <si>
    <t>UTH</t>
  </si>
  <si>
    <t>DAL</t>
  </si>
  <si>
    <t>Worst offense (Team) - Must be Top 3</t>
  </si>
  <si>
    <t>MEM</t>
  </si>
  <si>
    <t>Suspensions</t>
  </si>
  <si>
    <t>Worst defense (Team) - Must be Top 3</t>
  </si>
  <si>
    <t>http://www.spotrac.com/fines-tracker/nba/</t>
  </si>
  <si>
    <t>New team to make playoffs</t>
  </si>
  <si>
    <t>MIN</t>
  </si>
  <si>
    <t>CHA</t>
  </si>
  <si>
    <t>MIA</t>
  </si>
  <si>
    <t>http://www.eskimo.com/~pbender/fines.html#08-09</t>
  </si>
  <si>
    <t>Team to not make playoffs again</t>
  </si>
  <si>
    <t>Biggest disappointment (team)</t>
  </si>
  <si>
    <t>NOP</t>
  </si>
  <si>
    <t>Technical Fouls</t>
  </si>
  <si>
    <t>Biggest overachieving (team)</t>
  </si>
  <si>
    <t>https://www.espn.com/nba/statistics/player/_/stat/fouls/sort/technicalFouls</t>
  </si>
  <si>
    <t>* denotes category is on probation</t>
  </si>
  <si>
    <t>Over/Unders</t>
  </si>
  <si>
    <t>Bovada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</si>
</sst>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i/>
      <sz val="8"/>
      <color rgb="FFFF0000"/>
      <name val="Arial"/>
    </font>
    <font>
      <sz val="8"/>
      <name val="Verdana"/>
    </font>
    <font>
      <i/>
      <sz val="8"/>
      <name val="Arial"/>
    </font>
    <font>
      <sz val="8"/>
      <color rgb="FFFF0000"/>
      <name val="Arial"/>
    </font>
    <font>
      <sz val="10"/>
      <name val="Arial"/>
    </font>
    <font>
      <b/>
      <sz val="8"/>
      <name val="Verdana"/>
    </font>
    <font>
      <sz val="10"/>
      <color rgb="FFFF0000"/>
      <name val="Arial"/>
    </font>
    <font>
      <sz val="5"/>
      <name val="Arial"/>
    </font>
    <font>
      <b/>
      <sz val="12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i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8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13" xfId="0" applyFont="1" applyBorder="1"/>
    <xf numFmtId="0" fontId="3" fillId="0" borderId="8" xfId="0" applyFont="1" applyBorder="1"/>
    <xf numFmtId="0" fontId="3" fillId="0" borderId="17" xfId="0" applyFont="1" applyBorder="1"/>
    <xf numFmtId="16" fontId="3" fillId="0" borderId="13" xfId="0" applyNumberFormat="1" applyFont="1" applyBorder="1"/>
    <xf numFmtId="0" fontId="3" fillId="0" borderId="17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/>
    </xf>
    <xf numFmtId="164" fontId="3" fillId="5" borderId="0" xfId="0" applyNumberFormat="1" applyFont="1" applyFill="1" applyAlignment="1">
      <alignment horizontal="center" vertical="center"/>
    </xf>
    <xf numFmtId="164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1" fontId="4" fillId="3" borderId="3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7" fillId="7" borderId="37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0" fillId="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28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" fontId="4" fillId="3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1" fontId="4" fillId="3" borderId="40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24" xfId="0" applyFont="1" applyBorder="1"/>
    <xf numFmtId="0" fontId="4" fillId="3" borderId="2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4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3" fillId="5" borderId="17" xfId="0" applyFont="1" applyFill="1" applyBorder="1" applyAlignment="1">
      <alignment horizontal="center" vertical="center"/>
    </xf>
    <xf numFmtId="0" fontId="2" fillId="0" borderId="18" xfId="0" applyFont="1" applyBorder="1"/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15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164" fontId="3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0" fontId="2" fillId="0" borderId="22" xfId="0" applyFont="1" applyBorder="1"/>
    <xf numFmtId="0" fontId="1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4" fillId="3" borderId="15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2" fillId="0" borderId="31" xfId="0" applyFont="1" applyBorder="1"/>
    <xf numFmtId="0" fontId="3" fillId="0" borderId="4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Font="1" applyBorder="1"/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5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kimo.com/~pbender/fines.html" TargetMode="External"/><Relationship Id="rId2" Type="http://schemas.openxmlformats.org/officeDocument/2006/relationships/hyperlink" Target="http://www.spotrac.com/fines-tracker/nba/" TargetMode="External"/><Relationship Id="rId1" Type="http://schemas.openxmlformats.org/officeDocument/2006/relationships/hyperlink" Target="http://espn.go.com/nba/statistics/player/_/stat/double-doubles/sort/tripleDouble" TargetMode="External"/><Relationship Id="rId4" Type="http://schemas.openxmlformats.org/officeDocument/2006/relationships/hyperlink" Target="https://www.espn.com/nba/statistics/player/_/stat/fouls/sort/technicalFou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1"/>
  <sheetViews>
    <sheetView tabSelected="1" workbookViewId="0">
      <pane ySplit="2" topLeftCell="A3" activePane="bottomLeft" state="frozen"/>
      <selection pane="bottomLeft" sqref="A1:I1"/>
    </sheetView>
  </sheetViews>
  <sheetFormatPr defaultColWidth="14.42578125" defaultRowHeight="15" customHeight="1" x14ac:dyDescent="0.2"/>
  <cols>
    <col min="1" max="1" width="2.7109375" bestFit="1" customWidth="1"/>
    <col min="2" max="2" width="32.5703125" bestFit="1" customWidth="1"/>
    <col min="3" max="3" width="11.42578125" bestFit="1" customWidth="1"/>
    <col min="4" max="4" width="13.42578125" bestFit="1" customWidth="1"/>
    <col min="5" max="5" width="4" customWidth="1"/>
    <col min="6" max="6" width="13.42578125" bestFit="1" customWidth="1"/>
    <col min="7" max="7" width="4" bestFit="1" customWidth="1"/>
    <col min="8" max="8" width="9.85546875" bestFit="1" customWidth="1"/>
    <col min="9" max="9" width="4" bestFit="1" customWidth="1"/>
    <col min="10" max="10" width="1.85546875" customWidth="1"/>
    <col min="11" max="11" width="2.7109375" bestFit="1" customWidth="1"/>
    <col min="12" max="12" width="46.5703125" bestFit="1" customWidth="1"/>
    <col min="13" max="13" width="14.85546875" customWidth="1"/>
    <col min="14" max="14" width="11.140625" bestFit="1" customWidth="1"/>
    <col min="15" max="15" width="2.7109375" bestFit="1" customWidth="1"/>
    <col min="16" max="16" width="12.7109375" bestFit="1" customWidth="1"/>
    <col min="17" max="17" width="2.7109375" bestFit="1" customWidth="1"/>
    <col min="18" max="18" width="12.140625" bestFit="1" customWidth="1"/>
    <col min="19" max="19" width="2.7109375" bestFit="1" customWidth="1"/>
    <col min="20" max="20" width="5.42578125" customWidth="1"/>
    <col min="21" max="21" width="11.5703125" bestFit="1" customWidth="1"/>
    <col min="22" max="22" width="5" bestFit="1" customWidth="1"/>
    <col min="23" max="23" width="5.5703125" customWidth="1"/>
    <col min="24" max="24" width="3.5703125" bestFit="1" customWidth="1"/>
    <col min="25" max="25" width="4" bestFit="1" customWidth="1"/>
    <col min="26" max="26" width="5.140625" bestFit="1" customWidth="1"/>
    <col min="27" max="27" width="9.140625" bestFit="1" customWidth="1"/>
    <col min="28" max="28" width="12.5703125" customWidth="1"/>
  </cols>
  <sheetData>
    <row r="1" spans="1:28" ht="12.75" customHeight="1" x14ac:dyDescent="0.2">
      <c r="A1" s="242" t="s">
        <v>0</v>
      </c>
      <c r="B1" s="243"/>
      <c r="C1" s="243"/>
      <c r="D1" s="243"/>
      <c r="E1" s="243"/>
      <c r="F1" s="243"/>
      <c r="G1" s="243"/>
      <c r="H1" s="243"/>
      <c r="I1" s="244"/>
      <c r="J1" s="1"/>
      <c r="K1" s="209" t="s">
        <v>1</v>
      </c>
      <c r="L1" s="210"/>
      <c r="M1" s="210"/>
      <c r="N1" s="210"/>
      <c r="O1" s="210"/>
      <c r="P1" s="210"/>
      <c r="Q1" s="210"/>
      <c r="R1" s="210"/>
      <c r="S1" s="211"/>
      <c r="T1" s="2"/>
      <c r="U1" s="209" t="s">
        <v>2</v>
      </c>
      <c r="V1" s="210"/>
      <c r="W1" s="210"/>
      <c r="X1" s="210"/>
      <c r="Y1" s="210"/>
      <c r="Z1" s="210"/>
      <c r="AA1" s="211"/>
      <c r="AB1" s="3"/>
    </row>
    <row r="2" spans="1:28" ht="12.75" customHeight="1" x14ac:dyDescent="0.2">
      <c r="A2" s="205" t="s">
        <v>3</v>
      </c>
      <c r="B2" s="206"/>
      <c r="C2" s="4" t="s">
        <v>4</v>
      </c>
      <c r="D2" s="205" t="s">
        <v>5</v>
      </c>
      <c r="E2" s="206"/>
      <c r="F2" s="241" t="s">
        <v>6</v>
      </c>
      <c r="G2" s="219"/>
      <c r="H2" s="205" t="s">
        <v>7</v>
      </c>
      <c r="I2" s="206"/>
      <c r="J2" s="3"/>
      <c r="K2" s="205" t="s">
        <v>3</v>
      </c>
      <c r="L2" s="206"/>
      <c r="M2" s="4" t="s">
        <v>4</v>
      </c>
      <c r="N2" s="205" t="s">
        <v>5</v>
      </c>
      <c r="O2" s="206"/>
      <c r="P2" s="205" t="s">
        <v>6</v>
      </c>
      <c r="Q2" s="206"/>
      <c r="R2" s="205" t="s">
        <v>7</v>
      </c>
      <c r="S2" s="206"/>
      <c r="T2" s="2"/>
      <c r="U2" s="5"/>
      <c r="V2" s="6" t="s">
        <v>8</v>
      </c>
      <c r="W2" s="6" t="s">
        <v>9</v>
      </c>
      <c r="X2" s="6" t="s">
        <v>5</v>
      </c>
      <c r="Y2" s="6" t="s">
        <v>6</v>
      </c>
      <c r="Z2" s="6" t="s">
        <v>7</v>
      </c>
      <c r="AA2" s="6" t="s">
        <v>10</v>
      </c>
      <c r="AB2" s="3"/>
    </row>
    <row r="3" spans="1:28" ht="12.75" customHeight="1" x14ac:dyDescent="0.2">
      <c r="A3" s="7">
        <v>1</v>
      </c>
      <c r="B3" s="8" t="s">
        <v>11</v>
      </c>
      <c r="C3" s="9" t="s">
        <v>12</v>
      </c>
      <c r="D3" s="10" t="s">
        <v>13</v>
      </c>
      <c r="E3" s="11">
        <v>30.4</v>
      </c>
      <c r="F3" s="12" t="s">
        <v>14</v>
      </c>
      <c r="G3" s="13">
        <v>28.1</v>
      </c>
      <c r="H3" s="14" t="s">
        <v>15</v>
      </c>
      <c r="I3" s="15">
        <v>25.4</v>
      </c>
      <c r="J3" s="16"/>
      <c r="K3" s="12">
        <v>29</v>
      </c>
      <c r="L3" s="17" t="s">
        <v>16</v>
      </c>
      <c r="M3" s="18" t="s">
        <v>18</v>
      </c>
      <c r="N3" s="12" t="s">
        <v>19</v>
      </c>
      <c r="O3" s="19"/>
      <c r="P3" s="20" t="s">
        <v>20</v>
      </c>
      <c r="Q3" s="28">
        <v>1</v>
      </c>
      <c r="R3" s="12" t="s">
        <v>61</v>
      </c>
      <c r="S3" s="19"/>
      <c r="T3" s="29"/>
      <c r="U3" s="33" t="s">
        <v>62</v>
      </c>
      <c r="V3" s="34">
        <v>25.5</v>
      </c>
      <c r="W3" s="36">
        <v>24</v>
      </c>
      <c r="X3" s="37" t="s">
        <v>65</v>
      </c>
      <c r="Y3" s="38" t="s">
        <v>65</v>
      </c>
      <c r="Z3" s="38" t="s">
        <v>65</v>
      </c>
      <c r="AA3" s="40">
        <f t="shared" ref="AA3:AA32" si="0">W3-V3</f>
        <v>-1.5</v>
      </c>
      <c r="AB3" s="3"/>
    </row>
    <row r="4" spans="1:28" ht="12.75" customHeight="1" x14ac:dyDescent="0.2">
      <c r="A4" s="42"/>
      <c r="B4" s="43" t="s">
        <v>66</v>
      </c>
      <c r="C4" s="44"/>
      <c r="D4" s="10" t="s">
        <v>67</v>
      </c>
      <c r="E4" s="11">
        <v>23</v>
      </c>
      <c r="F4" s="45" t="s">
        <v>68</v>
      </c>
      <c r="G4" s="46">
        <v>26.9</v>
      </c>
      <c r="H4" s="14" t="s">
        <v>63</v>
      </c>
      <c r="I4" s="15">
        <v>27.5</v>
      </c>
      <c r="J4" s="16"/>
      <c r="K4" s="45"/>
      <c r="L4" s="47"/>
      <c r="M4" s="44"/>
      <c r="N4" s="45" t="s">
        <v>69</v>
      </c>
      <c r="O4" s="48"/>
      <c r="P4" s="14" t="s">
        <v>70</v>
      </c>
      <c r="Q4" s="49"/>
      <c r="R4" s="45" t="s">
        <v>71</v>
      </c>
      <c r="S4" s="48"/>
      <c r="T4" s="29"/>
      <c r="U4" s="33" t="s">
        <v>72</v>
      </c>
      <c r="V4" s="34">
        <v>55.5</v>
      </c>
      <c r="W4" s="36">
        <v>55</v>
      </c>
      <c r="X4" s="50" t="s">
        <v>73</v>
      </c>
      <c r="Y4" s="38" t="s">
        <v>65</v>
      </c>
      <c r="Z4" s="50" t="s">
        <v>73</v>
      </c>
      <c r="AA4" s="40">
        <f t="shared" si="0"/>
        <v>-0.5</v>
      </c>
      <c r="AB4" s="3"/>
    </row>
    <row r="5" spans="1:28" ht="12.75" customHeight="1" x14ac:dyDescent="0.2">
      <c r="A5" s="42"/>
      <c r="B5" s="51"/>
      <c r="C5" s="52"/>
      <c r="D5" s="53" t="s">
        <v>74</v>
      </c>
      <c r="E5" s="54">
        <v>24.4</v>
      </c>
      <c r="F5" s="55" t="s">
        <v>75</v>
      </c>
      <c r="G5" s="56">
        <v>16.2</v>
      </c>
      <c r="H5" s="57" t="s">
        <v>76</v>
      </c>
      <c r="I5" s="58">
        <v>24.9</v>
      </c>
      <c r="J5" s="16"/>
      <c r="K5" s="45"/>
      <c r="L5" s="47"/>
      <c r="M5" s="44"/>
      <c r="N5" s="45" t="s">
        <v>15</v>
      </c>
      <c r="O5" s="48"/>
      <c r="P5" s="14" t="s">
        <v>77</v>
      </c>
      <c r="Q5" s="49"/>
      <c r="R5" s="45" t="s">
        <v>78</v>
      </c>
      <c r="S5" s="48"/>
      <c r="T5" s="29"/>
      <c r="U5" s="33" t="s">
        <v>79</v>
      </c>
      <c r="V5" s="59">
        <v>27.5</v>
      </c>
      <c r="W5" s="36">
        <v>28</v>
      </c>
      <c r="X5" s="50" t="s">
        <v>65</v>
      </c>
      <c r="Y5" s="50" t="s">
        <v>65</v>
      </c>
      <c r="Z5" s="50" t="s">
        <v>65</v>
      </c>
      <c r="AA5" s="60">
        <f t="shared" si="0"/>
        <v>0.5</v>
      </c>
      <c r="AB5" s="3"/>
    </row>
    <row r="6" spans="1:28" ht="12.75" customHeight="1" x14ac:dyDescent="0.2">
      <c r="A6" s="61"/>
      <c r="B6" s="62"/>
      <c r="C6" s="63"/>
      <c r="D6" s="64" t="s">
        <v>64</v>
      </c>
      <c r="E6" s="65">
        <f>SUM(E3:E5)</f>
        <v>77.8</v>
      </c>
      <c r="F6" s="66" t="s">
        <v>64</v>
      </c>
      <c r="G6" s="67">
        <f>SUM(G3:G5)</f>
        <v>71.2</v>
      </c>
      <c r="H6" s="68" t="s">
        <v>64</v>
      </c>
      <c r="I6" s="69">
        <f>SUM(I3:I5)</f>
        <v>77.8</v>
      </c>
      <c r="J6" s="16"/>
      <c r="K6" s="45"/>
      <c r="L6" s="51"/>
      <c r="M6" s="44"/>
      <c r="N6" s="45" t="s">
        <v>80</v>
      </c>
      <c r="O6" s="48"/>
      <c r="P6" s="14" t="s">
        <v>81</v>
      </c>
      <c r="Q6" s="70">
        <v>1</v>
      </c>
      <c r="R6" s="45" t="s">
        <v>82</v>
      </c>
      <c r="S6" s="48"/>
      <c r="T6" s="29"/>
      <c r="U6" s="33" t="s">
        <v>83</v>
      </c>
      <c r="V6" s="34">
        <v>42.5</v>
      </c>
      <c r="W6" s="36">
        <v>36</v>
      </c>
      <c r="X6" s="50" t="s">
        <v>73</v>
      </c>
      <c r="Y6" s="50" t="s">
        <v>73</v>
      </c>
      <c r="Z6" s="37" t="s">
        <v>65</v>
      </c>
      <c r="AA6" s="40">
        <f t="shared" si="0"/>
        <v>-6.5</v>
      </c>
      <c r="AB6" s="3"/>
    </row>
    <row r="7" spans="1:28" ht="12.75" customHeight="1" x14ac:dyDescent="0.2">
      <c r="A7" s="7">
        <v>2</v>
      </c>
      <c r="B7" s="71" t="s">
        <v>84</v>
      </c>
      <c r="C7" s="18" t="s">
        <v>85</v>
      </c>
      <c r="D7" s="14" t="s">
        <v>86</v>
      </c>
      <c r="E7" s="11">
        <v>15.2</v>
      </c>
      <c r="F7" s="12" t="s">
        <v>82</v>
      </c>
      <c r="G7" s="13">
        <v>11.4</v>
      </c>
      <c r="H7" s="45" t="s">
        <v>87</v>
      </c>
      <c r="I7" s="46">
        <v>16</v>
      </c>
      <c r="J7" s="3"/>
      <c r="K7" s="45"/>
      <c r="L7" s="72"/>
      <c r="M7" s="44"/>
      <c r="N7" s="45" t="s">
        <v>88</v>
      </c>
      <c r="O7" s="48"/>
      <c r="P7" s="14" t="s">
        <v>89</v>
      </c>
      <c r="Q7" s="49"/>
      <c r="R7" s="45" t="s">
        <v>90</v>
      </c>
      <c r="S7" s="48"/>
      <c r="T7" s="29"/>
      <c r="U7" s="33" t="s">
        <v>91</v>
      </c>
      <c r="V7" s="34">
        <v>22</v>
      </c>
      <c r="W7" s="36">
        <v>27</v>
      </c>
      <c r="X7" s="50" t="s">
        <v>65</v>
      </c>
      <c r="Y7" s="73" t="s">
        <v>65</v>
      </c>
      <c r="Z7" s="73" t="s">
        <v>65</v>
      </c>
      <c r="AA7" s="60">
        <f t="shared" si="0"/>
        <v>5</v>
      </c>
      <c r="AB7" s="3"/>
    </row>
    <row r="8" spans="1:28" ht="12.75" customHeight="1" x14ac:dyDescent="0.2">
      <c r="A8" s="42"/>
      <c r="B8" s="43" t="s">
        <v>66</v>
      </c>
      <c r="C8" s="44"/>
      <c r="D8" s="14" t="s">
        <v>92</v>
      </c>
      <c r="E8" s="11">
        <v>12.3</v>
      </c>
      <c r="F8" s="45" t="s">
        <v>14</v>
      </c>
      <c r="G8" s="46">
        <v>11.1</v>
      </c>
      <c r="H8" s="45" t="s">
        <v>93</v>
      </c>
      <c r="I8" s="46">
        <v>10.7</v>
      </c>
      <c r="J8" s="3"/>
      <c r="K8" s="74"/>
      <c r="L8" s="75"/>
      <c r="M8" s="63"/>
      <c r="N8" s="76" t="s">
        <v>64</v>
      </c>
      <c r="O8" s="77">
        <f>SUM(O3:O7)</f>
        <v>0</v>
      </c>
      <c r="P8" s="78" t="s">
        <v>64</v>
      </c>
      <c r="Q8" s="79">
        <f>SUM(Q3:Q7)</f>
        <v>2</v>
      </c>
      <c r="R8" s="76" t="s">
        <v>64</v>
      </c>
      <c r="S8" s="80">
        <f>SUM(S3:S7)</f>
        <v>0</v>
      </c>
      <c r="T8" s="29"/>
      <c r="U8" s="33" t="s">
        <v>94</v>
      </c>
      <c r="V8" s="34">
        <v>53.5</v>
      </c>
      <c r="W8" s="36">
        <v>50</v>
      </c>
      <c r="X8" s="37" t="s">
        <v>65</v>
      </c>
      <c r="Y8" s="50" t="s">
        <v>73</v>
      </c>
      <c r="Z8" s="50" t="s">
        <v>73</v>
      </c>
      <c r="AA8" s="40">
        <f t="shared" si="0"/>
        <v>-3.5</v>
      </c>
      <c r="AB8" s="3"/>
    </row>
    <row r="9" spans="1:28" ht="12.75" customHeight="1" x14ac:dyDescent="0.2">
      <c r="A9" s="42"/>
      <c r="B9" s="51"/>
      <c r="C9" s="52"/>
      <c r="D9" s="57" t="s">
        <v>61</v>
      </c>
      <c r="E9" s="54">
        <v>12.9</v>
      </c>
      <c r="F9" s="55" t="s">
        <v>77</v>
      </c>
      <c r="G9" s="56">
        <v>11</v>
      </c>
      <c r="H9" s="55" t="s">
        <v>95</v>
      </c>
      <c r="I9" s="56">
        <v>9.3000000000000007</v>
      </c>
      <c r="J9" s="3"/>
      <c r="K9" s="81">
        <v>30</v>
      </c>
      <c r="L9" s="82" t="s">
        <v>96</v>
      </c>
      <c r="M9" s="83"/>
      <c r="N9" s="200" t="s">
        <v>5</v>
      </c>
      <c r="O9" s="201"/>
      <c r="P9" s="202" t="s">
        <v>6</v>
      </c>
      <c r="Q9" s="201"/>
      <c r="R9" s="200" t="s">
        <v>7</v>
      </c>
      <c r="S9" s="201"/>
      <c r="T9" s="29"/>
      <c r="U9" s="33" t="s">
        <v>97</v>
      </c>
      <c r="V9" s="34">
        <v>35.5</v>
      </c>
      <c r="W9" s="36">
        <v>24</v>
      </c>
      <c r="X9" s="37" t="s">
        <v>65</v>
      </c>
      <c r="Y9" s="38" t="s">
        <v>65</v>
      </c>
      <c r="Z9" s="38" t="s">
        <v>65</v>
      </c>
      <c r="AA9" s="40">
        <f t="shared" si="0"/>
        <v>-11.5</v>
      </c>
      <c r="AB9" s="3"/>
    </row>
    <row r="10" spans="1:28" ht="12.75" customHeight="1" x14ac:dyDescent="0.2">
      <c r="A10" s="61"/>
      <c r="B10" s="84"/>
      <c r="C10" s="44"/>
      <c r="D10" s="68" t="s">
        <v>64</v>
      </c>
      <c r="E10" s="65">
        <f>SUM(E7:E9)</f>
        <v>40.4</v>
      </c>
      <c r="F10" s="66" t="s">
        <v>64</v>
      </c>
      <c r="G10" s="67">
        <f>SUM(G7:G9)</f>
        <v>33.5</v>
      </c>
      <c r="H10" s="66" t="s">
        <v>64</v>
      </c>
      <c r="I10" s="67">
        <f>SUM(I7:I9)</f>
        <v>36</v>
      </c>
      <c r="J10" s="3"/>
      <c r="K10" s="74">
        <v>31</v>
      </c>
      <c r="L10" s="82" t="s">
        <v>98</v>
      </c>
      <c r="M10" s="83"/>
      <c r="N10" s="200" t="s">
        <v>5</v>
      </c>
      <c r="O10" s="201"/>
      <c r="P10" s="202" t="s">
        <v>6</v>
      </c>
      <c r="Q10" s="201"/>
      <c r="R10" s="200" t="s">
        <v>7</v>
      </c>
      <c r="S10" s="201"/>
      <c r="T10" s="29"/>
      <c r="U10" s="33" t="s">
        <v>99</v>
      </c>
      <c r="V10" s="59">
        <v>45.5</v>
      </c>
      <c r="W10" s="36">
        <v>46</v>
      </c>
      <c r="X10" s="50" t="s">
        <v>65</v>
      </c>
      <c r="Y10" s="73" t="s">
        <v>65</v>
      </c>
      <c r="Z10" s="73" t="s">
        <v>65</v>
      </c>
      <c r="AA10" s="60">
        <f t="shared" si="0"/>
        <v>0.5</v>
      </c>
      <c r="AB10" s="3"/>
    </row>
    <row r="11" spans="1:28" ht="12.75" customHeight="1" x14ac:dyDescent="0.2">
      <c r="A11" s="7">
        <v>3</v>
      </c>
      <c r="B11" s="8" t="s">
        <v>100</v>
      </c>
      <c r="C11" s="85" t="s">
        <v>101</v>
      </c>
      <c r="D11" s="45" t="s">
        <v>13</v>
      </c>
      <c r="E11" s="86">
        <v>8.8000000000000007</v>
      </c>
      <c r="F11" s="12" t="s">
        <v>15</v>
      </c>
      <c r="G11" s="13">
        <v>10.199999999999999</v>
      </c>
      <c r="H11" s="14" t="s">
        <v>102</v>
      </c>
      <c r="I11" s="15">
        <v>9.6</v>
      </c>
      <c r="J11" s="3"/>
      <c r="K11" s="7">
        <v>32</v>
      </c>
      <c r="L11" s="8" t="s">
        <v>103</v>
      </c>
      <c r="M11" s="83" t="s">
        <v>85</v>
      </c>
      <c r="N11" s="203" t="s">
        <v>61</v>
      </c>
      <c r="O11" s="204"/>
      <c r="P11" s="203" t="s">
        <v>89</v>
      </c>
      <c r="Q11" s="204"/>
      <c r="R11" s="203" t="s">
        <v>104</v>
      </c>
      <c r="S11" s="204"/>
      <c r="T11" s="29"/>
      <c r="U11" s="33" t="s">
        <v>105</v>
      </c>
      <c r="V11" s="59">
        <v>38.5</v>
      </c>
      <c r="W11" s="36">
        <v>39</v>
      </c>
      <c r="X11" s="50" t="s">
        <v>65</v>
      </c>
      <c r="Y11" s="37" t="s">
        <v>73</v>
      </c>
      <c r="Z11" s="37" t="s">
        <v>73</v>
      </c>
      <c r="AA11" s="60">
        <f t="shared" si="0"/>
        <v>0.5</v>
      </c>
      <c r="AB11" s="3"/>
    </row>
    <row r="12" spans="1:28" ht="12.75" customHeight="1" x14ac:dyDescent="0.2">
      <c r="A12" s="42"/>
      <c r="B12" s="43" t="s">
        <v>66</v>
      </c>
      <c r="C12" s="44"/>
      <c r="D12" s="45" t="s">
        <v>106</v>
      </c>
      <c r="E12" s="86">
        <v>7.9</v>
      </c>
      <c r="F12" s="45" t="s">
        <v>107</v>
      </c>
      <c r="G12" s="46">
        <v>5.3</v>
      </c>
      <c r="H12" s="14" t="s">
        <v>63</v>
      </c>
      <c r="I12" s="15">
        <v>9.1</v>
      </c>
      <c r="J12" s="3"/>
      <c r="K12" s="42"/>
      <c r="L12" s="51"/>
      <c r="M12" s="44"/>
      <c r="N12" s="207" t="s">
        <v>108</v>
      </c>
      <c r="O12" s="208"/>
      <c r="P12" s="207" t="s">
        <v>109</v>
      </c>
      <c r="Q12" s="208"/>
      <c r="R12" s="207" t="s">
        <v>71</v>
      </c>
      <c r="S12" s="208"/>
      <c r="T12" s="29"/>
      <c r="U12" s="33" t="s">
        <v>110</v>
      </c>
      <c r="V12" s="59">
        <v>67.5</v>
      </c>
      <c r="W12" s="36">
        <v>58</v>
      </c>
      <c r="X12" s="50" t="s">
        <v>73</v>
      </c>
      <c r="Y12" s="50" t="s">
        <v>73</v>
      </c>
      <c r="Z12" s="37" t="s">
        <v>65</v>
      </c>
      <c r="AA12" s="40">
        <f t="shared" si="0"/>
        <v>-9.5</v>
      </c>
      <c r="AB12" s="3"/>
    </row>
    <row r="13" spans="1:28" ht="12.75" customHeight="1" x14ac:dyDescent="0.2">
      <c r="A13" s="42"/>
      <c r="B13" s="51"/>
      <c r="C13" s="52"/>
      <c r="D13" s="55" t="s">
        <v>69</v>
      </c>
      <c r="E13" s="87">
        <v>7.3</v>
      </c>
      <c r="F13" s="55" t="s">
        <v>74</v>
      </c>
      <c r="G13" s="56">
        <v>5.0999999999999996</v>
      </c>
      <c r="H13" s="57" t="s">
        <v>111</v>
      </c>
      <c r="I13" s="58">
        <v>7</v>
      </c>
      <c r="J13" s="3"/>
      <c r="K13" s="42"/>
      <c r="L13" s="88"/>
      <c r="M13" s="44"/>
      <c r="N13" s="207" t="s">
        <v>112</v>
      </c>
      <c r="O13" s="208"/>
      <c r="P13" s="207" t="s">
        <v>20</v>
      </c>
      <c r="Q13" s="208"/>
      <c r="R13" s="207" t="s">
        <v>81</v>
      </c>
      <c r="S13" s="208"/>
      <c r="T13" s="29"/>
      <c r="U13" s="33" t="s">
        <v>113</v>
      </c>
      <c r="V13" s="59">
        <v>55.5</v>
      </c>
      <c r="W13" s="36">
        <v>65</v>
      </c>
      <c r="X13" s="37" t="s">
        <v>73</v>
      </c>
      <c r="Y13" s="73" t="s">
        <v>65</v>
      </c>
      <c r="Z13" s="38" t="s">
        <v>73</v>
      </c>
      <c r="AA13" s="60">
        <f t="shared" si="0"/>
        <v>9.5</v>
      </c>
      <c r="AB13" s="3"/>
    </row>
    <row r="14" spans="1:28" ht="12.75" customHeight="1" x14ac:dyDescent="0.2">
      <c r="A14" s="61"/>
      <c r="B14" s="89"/>
      <c r="C14" s="44"/>
      <c r="D14" s="66" t="s">
        <v>64</v>
      </c>
      <c r="E14" s="90">
        <f>SUM(E11:E13)</f>
        <v>24.000000000000004</v>
      </c>
      <c r="F14" s="66" t="s">
        <v>64</v>
      </c>
      <c r="G14" s="67">
        <f>SUM(G11:G13)</f>
        <v>20.6</v>
      </c>
      <c r="H14" s="68" t="s">
        <v>64</v>
      </c>
      <c r="I14" s="69">
        <f>SUM(I11:I13)</f>
        <v>25.7</v>
      </c>
      <c r="J14" s="3"/>
      <c r="K14" s="42"/>
      <c r="L14" s="88"/>
      <c r="M14" s="44"/>
      <c r="N14" s="207" t="s">
        <v>114</v>
      </c>
      <c r="O14" s="208"/>
      <c r="P14" s="207" t="s">
        <v>19</v>
      </c>
      <c r="Q14" s="208"/>
      <c r="R14" s="207" t="s">
        <v>115</v>
      </c>
      <c r="S14" s="208"/>
      <c r="T14" s="29"/>
      <c r="U14" s="33" t="s">
        <v>116</v>
      </c>
      <c r="V14" s="59">
        <v>31.5</v>
      </c>
      <c r="W14" s="36">
        <v>48</v>
      </c>
      <c r="X14" s="50" t="s">
        <v>65</v>
      </c>
      <c r="Y14" s="50" t="s">
        <v>65</v>
      </c>
      <c r="Z14" s="37" t="s">
        <v>73</v>
      </c>
      <c r="AA14" s="60">
        <f t="shared" si="0"/>
        <v>16.5</v>
      </c>
      <c r="AB14" s="3"/>
    </row>
    <row r="15" spans="1:28" ht="12.75" customHeight="1" x14ac:dyDescent="0.2">
      <c r="A15" s="7">
        <v>4</v>
      </c>
      <c r="B15" s="17" t="s">
        <v>117</v>
      </c>
      <c r="C15" s="85" t="s">
        <v>18</v>
      </c>
      <c r="D15" s="12" t="s">
        <v>75</v>
      </c>
      <c r="E15" s="1"/>
      <c r="F15" s="91" t="s">
        <v>63</v>
      </c>
      <c r="G15" s="92">
        <v>9</v>
      </c>
      <c r="H15" s="12" t="s">
        <v>74</v>
      </c>
      <c r="I15" s="19"/>
      <c r="J15" s="3"/>
      <c r="K15" s="61"/>
      <c r="L15" s="93"/>
      <c r="M15" s="94"/>
      <c r="N15" s="207" t="s">
        <v>118</v>
      </c>
      <c r="O15" s="208"/>
      <c r="P15" s="207" t="s">
        <v>119</v>
      </c>
      <c r="Q15" s="208"/>
      <c r="R15" s="207" t="s">
        <v>120</v>
      </c>
      <c r="S15" s="208"/>
      <c r="T15" s="29"/>
      <c r="U15" s="33" t="s">
        <v>121</v>
      </c>
      <c r="V15" s="59">
        <v>43.5</v>
      </c>
      <c r="W15" s="36">
        <v>42</v>
      </c>
      <c r="X15" s="37" t="s">
        <v>65</v>
      </c>
      <c r="Y15" s="73" t="s">
        <v>73</v>
      </c>
      <c r="Z15" s="38" t="s">
        <v>65</v>
      </c>
      <c r="AA15" s="40">
        <f t="shared" si="0"/>
        <v>-1.5</v>
      </c>
      <c r="AB15" s="3"/>
    </row>
    <row r="16" spans="1:28" ht="12.75" customHeight="1" x14ac:dyDescent="0.2">
      <c r="A16" s="42"/>
      <c r="B16" s="51"/>
      <c r="C16" s="52"/>
      <c r="D16" s="45" t="s">
        <v>13</v>
      </c>
      <c r="E16" s="95">
        <v>10</v>
      </c>
      <c r="F16" s="10" t="s">
        <v>55</v>
      </c>
      <c r="G16" s="96">
        <v>4</v>
      </c>
      <c r="H16" s="45" t="s">
        <v>14</v>
      </c>
      <c r="I16" s="95">
        <v>8</v>
      </c>
      <c r="J16" s="3"/>
      <c r="K16" s="45">
        <v>33</v>
      </c>
      <c r="L16" s="47" t="s">
        <v>122</v>
      </c>
      <c r="M16" s="18" t="s">
        <v>123</v>
      </c>
      <c r="N16" s="216" t="s">
        <v>77</v>
      </c>
      <c r="O16" s="204"/>
      <c r="P16" s="216" t="s">
        <v>124</v>
      </c>
      <c r="Q16" s="204"/>
      <c r="R16" s="216" t="s">
        <v>125</v>
      </c>
      <c r="S16" s="204"/>
      <c r="T16" s="29"/>
      <c r="U16" s="33" t="s">
        <v>126</v>
      </c>
      <c r="V16" s="59">
        <v>33.5</v>
      </c>
      <c r="W16" s="36">
        <v>35</v>
      </c>
      <c r="X16" s="37" t="s">
        <v>73</v>
      </c>
      <c r="Y16" s="38" t="s">
        <v>73</v>
      </c>
      <c r="Z16" s="73" t="s">
        <v>65</v>
      </c>
      <c r="AA16" s="60">
        <f t="shared" si="0"/>
        <v>1.5</v>
      </c>
      <c r="AB16" s="3"/>
    </row>
    <row r="17" spans="1:28" ht="12.75" customHeight="1" x14ac:dyDescent="0.2">
      <c r="A17" s="42"/>
      <c r="B17" s="3"/>
      <c r="C17" s="44"/>
      <c r="D17" s="45" t="s">
        <v>127</v>
      </c>
      <c r="E17" s="95">
        <v>5</v>
      </c>
      <c r="F17" s="10" t="s">
        <v>128</v>
      </c>
      <c r="G17" s="96">
        <v>1</v>
      </c>
      <c r="H17" s="45" t="s">
        <v>15</v>
      </c>
      <c r="I17" s="95">
        <v>6</v>
      </c>
      <c r="J17" s="3"/>
      <c r="K17" s="45"/>
      <c r="L17" s="43" t="s">
        <v>129</v>
      </c>
      <c r="M17" s="44"/>
      <c r="N17" s="212" t="s">
        <v>130</v>
      </c>
      <c r="O17" s="208"/>
      <c r="P17" s="212" t="s">
        <v>131</v>
      </c>
      <c r="Q17" s="208"/>
      <c r="R17" s="212" t="s">
        <v>132</v>
      </c>
      <c r="S17" s="208"/>
      <c r="T17" s="29"/>
      <c r="U17" s="33" t="s">
        <v>133</v>
      </c>
      <c r="V17" s="59">
        <v>37.5</v>
      </c>
      <c r="W17" s="36">
        <v>22</v>
      </c>
      <c r="X17" s="50" t="s">
        <v>73</v>
      </c>
      <c r="Y17" s="37" t="s">
        <v>65</v>
      </c>
      <c r="Z17" s="37" t="s">
        <v>65</v>
      </c>
      <c r="AA17" s="40">
        <f t="shared" si="0"/>
        <v>-15.5</v>
      </c>
      <c r="AB17" s="3"/>
    </row>
    <row r="18" spans="1:28" ht="12.75" customHeight="1" x14ac:dyDescent="0.2">
      <c r="A18" s="42"/>
      <c r="B18" s="72"/>
      <c r="C18" s="44"/>
      <c r="D18" s="45" t="s">
        <v>106</v>
      </c>
      <c r="E18" s="48"/>
      <c r="F18" s="10" t="s">
        <v>102</v>
      </c>
      <c r="G18" s="10"/>
      <c r="H18" s="45" t="s">
        <v>92</v>
      </c>
      <c r="I18" s="48"/>
      <c r="J18" s="3"/>
      <c r="K18" s="45"/>
      <c r="L18" s="43" t="s">
        <v>134</v>
      </c>
      <c r="M18" s="44"/>
      <c r="N18" s="212" t="s">
        <v>135</v>
      </c>
      <c r="O18" s="208"/>
      <c r="P18" s="212" t="s">
        <v>80</v>
      </c>
      <c r="Q18" s="208"/>
      <c r="R18" s="212" t="s">
        <v>136</v>
      </c>
      <c r="S18" s="208"/>
      <c r="T18" s="29"/>
      <c r="U18" s="33" t="s">
        <v>137</v>
      </c>
      <c r="V18" s="59">
        <v>43.5</v>
      </c>
      <c r="W18" s="36">
        <v>44</v>
      </c>
      <c r="X18" s="37" t="s">
        <v>73</v>
      </c>
      <c r="Y18" s="37" t="s">
        <v>73</v>
      </c>
      <c r="Z18" s="37" t="s">
        <v>73</v>
      </c>
      <c r="AA18" s="60">
        <f t="shared" si="0"/>
        <v>0.5</v>
      </c>
      <c r="AB18" s="3"/>
    </row>
    <row r="19" spans="1:28" ht="12.75" customHeight="1" x14ac:dyDescent="0.2">
      <c r="A19" s="42"/>
      <c r="B19" s="72"/>
      <c r="C19" s="44"/>
      <c r="D19" s="45" t="s">
        <v>138</v>
      </c>
      <c r="E19" s="95">
        <v>1</v>
      </c>
      <c r="F19" s="10" t="s">
        <v>68</v>
      </c>
      <c r="G19" s="96">
        <v>7</v>
      </c>
      <c r="H19" s="45" t="s">
        <v>139</v>
      </c>
      <c r="I19" s="48"/>
      <c r="J19" s="3"/>
      <c r="K19" s="45"/>
      <c r="L19" s="51"/>
      <c r="M19" s="44"/>
      <c r="N19" s="212" t="s">
        <v>19</v>
      </c>
      <c r="O19" s="208"/>
      <c r="P19" s="212" t="s">
        <v>140</v>
      </c>
      <c r="Q19" s="208"/>
      <c r="R19" s="212" t="s">
        <v>141</v>
      </c>
      <c r="S19" s="208"/>
      <c r="T19" s="29"/>
      <c r="U19" s="33" t="s">
        <v>142</v>
      </c>
      <c r="V19" s="59">
        <v>47.5</v>
      </c>
      <c r="W19" s="36">
        <v>44</v>
      </c>
      <c r="X19" s="50" t="s">
        <v>73</v>
      </c>
      <c r="Y19" s="50" t="s">
        <v>73</v>
      </c>
      <c r="Z19" s="50" t="s">
        <v>73</v>
      </c>
      <c r="AA19" s="40">
        <f t="shared" si="0"/>
        <v>-3.5</v>
      </c>
      <c r="AB19" s="3"/>
    </row>
    <row r="20" spans="1:28" ht="12.75" customHeight="1" x14ac:dyDescent="0.2">
      <c r="A20" s="61"/>
      <c r="B20" s="75"/>
      <c r="C20" s="44"/>
      <c r="D20" s="76" t="s">
        <v>64</v>
      </c>
      <c r="E20" s="80">
        <f>SUM(E15:E19)</f>
        <v>16</v>
      </c>
      <c r="F20" s="97" t="s">
        <v>64</v>
      </c>
      <c r="G20" s="98">
        <f>SUM(G15:G19)</f>
        <v>21</v>
      </c>
      <c r="H20" s="76" t="s">
        <v>64</v>
      </c>
      <c r="I20" s="80">
        <f>SUM(I15:I19)</f>
        <v>14</v>
      </c>
      <c r="J20" s="3"/>
      <c r="K20" s="74"/>
      <c r="L20" s="75"/>
      <c r="M20" s="63"/>
      <c r="N20" s="231" t="s">
        <v>143</v>
      </c>
      <c r="O20" s="232"/>
      <c r="P20" s="200" t="s">
        <v>118</v>
      </c>
      <c r="Q20" s="201"/>
      <c r="R20" s="200" t="s">
        <v>144</v>
      </c>
      <c r="S20" s="201"/>
      <c r="T20" s="29"/>
      <c r="U20" s="33" t="s">
        <v>145</v>
      </c>
      <c r="V20" s="59">
        <v>48.5</v>
      </c>
      <c r="W20" s="36">
        <v>47</v>
      </c>
      <c r="X20" s="37" t="s">
        <v>65</v>
      </c>
      <c r="Y20" s="38" t="s">
        <v>65</v>
      </c>
      <c r="Z20" s="38" t="s">
        <v>65</v>
      </c>
      <c r="AA20" s="40">
        <f t="shared" si="0"/>
        <v>-1.5</v>
      </c>
      <c r="AB20" s="3"/>
    </row>
    <row r="21" spans="1:28" ht="12.75" customHeight="1" x14ac:dyDescent="0.2">
      <c r="A21" s="12">
        <v>5</v>
      </c>
      <c r="B21" s="17" t="s">
        <v>146</v>
      </c>
      <c r="C21" s="85" t="s">
        <v>147</v>
      </c>
      <c r="D21" s="234" t="s">
        <v>148</v>
      </c>
      <c r="E21" s="224"/>
      <c r="F21" s="216" t="s">
        <v>149</v>
      </c>
      <c r="G21" s="204"/>
      <c r="H21" s="216" t="s">
        <v>150</v>
      </c>
      <c r="I21" s="204"/>
      <c r="J21" s="3"/>
      <c r="K21" s="12">
        <v>34</v>
      </c>
      <c r="L21" s="99" t="s">
        <v>151</v>
      </c>
      <c r="M21" s="18" t="s">
        <v>101</v>
      </c>
      <c r="N21" s="214" t="s">
        <v>71</v>
      </c>
      <c r="O21" s="204"/>
      <c r="P21" s="216" t="s">
        <v>152</v>
      </c>
      <c r="Q21" s="204"/>
      <c r="R21" s="216" t="s">
        <v>153</v>
      </c>
      <c r="S21" s="204"/>
      <c r="T21" s="29"/>
      <c r="U21" s="33" t="s">
        <v>154</v>
      </c>
      <c r="V21" s="59">
        <v>39.5</v>
      </c>
      <c r="W21" s="36">
        <v>48</v>
      </c>
      <c r="X21" s="50" t="s">
        <v>65</v>
      </c>
      <c r="Y21" s="38" t="s">
        <v>73</v>
      </c>
      <c r="Z21" s="73" t="s">
        <v>65</v>
      </c>
      <c r="AA21" s="60">
        <f t="shared" si="0"/>
        <v>8.5</v>
      </c>
      <c r="AB21" s="3"/>
    </row>
    <row r="22" spans="1:28" ht="12.75" customHeight="1" x14ac:dyDescent="0.2">
      <c r="A22" s="45"/>
      <c r="B22" s="51"/>
      <c r="C22" s="42"/>
      <c r="D22" s="239" t="s">
        <v>155</v>
      </c>
      <c r="E22" s="208"/>
      <c r="F22" s="212" t="s">
        <v>156</v>
      </c>
      <c r="G22" s="213"/>
      <c r="H22" s="212" t="s">
        <v>157</v>
      </c>
      <c r="I22" s="208"/>
      <c r="J22" s="3"/>
      <c r="K22" s="45"/>
      <c r="L22" s="100" t="s">
        <v>158</v>
      </c>
      <c r="M22" s="44"/>
      <c r="N22" s="227" t="s">
        <v>141</v>
      </c>
      <c r="O22" s="228"/>
      <c r="P22" s="212" t="s">
        <v>159</v>
      </c>
      <c r="Q22" s="208"/>
      <c r="R22" s="212" t="s">
        <v>160</v>
      </c>
      <c r="S22" s="208"/>
      <c r="T22" s="29"/>
      <c r="U22" s="33" t="s">
        <v>161</v>
      </c>
      <c r="V22" s="59">
        <v>30.5</v>
      </c>
      <c r="W22" s="36">
        <v>29</v>
      </c>
      <c r="X22" s="50" t="s">
        <v>73</v>
      </c>
      <c r="Y22" s="38" t="s">
        <v>65</v>
      </c>
      <c r="Z22" s="38" t="s">
        <v>65</v>
      </c>
      <c r="AA22" s="40">
        <f t="shared" si="0"/>
        <v>-1.5</v>
      </c>
      <c r="AB22" s="3"/>
    </row>
    <row r="23" spans="1:28" ht="12.75" customHeight="1" x14ac:dyDescent="0.2">
      <c r="A23" s="74"/>
      <c r="B23" s="75"/>
      <c r="C23" s="101"/>
      <c r="D23" s="200" t="s">
        <v>162</v>
      </c>
      <c r="E23" s="201"/>
      <c r="F23" s="240" t="s">
        <v>163</v>
      </c>
      <c r="G23" s="201"/>
      <c r="H23" s="200" t="s">
        <v>164</v>
      </c>
      <c r="I23" s="201"/>
      <c r="J23" s="3"/>
      <c r="K23" s="42"/>
      <c r="L23" s="88"/>
      <c r="M23" s="44"/>
      <c r="N23" s="212" t="s">
        <v>130</v>
      </c>
      <c r="O23" s="213"/>
      <c r="P23" s="212" t="s">
        <v>109</v>
      </c>
      <c r="Q23" s="213"/>
      <c r="R23" s="212" t="s">
        <v>165</v>
      </c>
      <c r="S23" s="208"/>
      <c r="T23" s="29"/>
      <c r="U23" s="33" t="s">
        <v>166</v>
      </c>
      <c r="V23" s="59">
        <v>50.5</v>
      </c>
      <c r="W23" s="36">
        <v>48</v>
      </c>
      <c r="X23" s="50" t="s">
        <v>73</v>
      </c>
      <c r="Y23" s="50" t="s">
        <v>73</v>
      </c>
      <c r="Z23" s="50" t="s">
        <v>73</v>
      </c>
      <c r="AA23" s="40">
        <f t="shared" si="0"/>
        <v>-2.5</v>
      </c>
      <c r="AB23" s="3"/>
    </row>
    <row r="24" spans="1:28" ht="12.75" customHeight="1" x14ac:dyDescent="0.2">
      <c r="A24" s="7">
        <v>6</v>
      </c>
      <c r="B24" s="17" t="s">
        <v>167</v>
      </c>
      <c r="C24" s="85" t="s">
        <v>12</v>
      </c>
      <c r="D24" s="216" t="s">
        <v>168</v>
      </c>
      <c r="E24" s="204"/>
      <c r="F24" s="223" t="s">
        <v>169</v>
      </c>
      <c r="G24" s="224"/>
      <c r="H24" s="214" t="s">
        <v>170</v>
      </c>
      <c r="I24" s="204"/>
      <c r="J24" s="3"/>
      <c r="K24" s="42"/>
      <c r="L24" s="88"/>
      <c r="M24" s="44"/>
      <c r="N24" s="212" t="s">
        <v>171</v>
      </c>
      <c r="O24" s="213"/>
      <c r="P24" s="212" t="s">
        <v>81</v>
      </c>
      <c r="Q24" s="213"/>
      <c r="R24" s="212" t="s">
        <v>172</v>
      </c>
      <c r="S24" s="208"/>
      <c r="T24" s="29"/>
      <c r="U24" s="33" t="s">
        <v>173</v>
      </c>
      <c r="V24" s="59">
        <v>33.5</v>
      </c>
      <c r="W24" s="36">
        <v>25</v>
      </c>
      <c r="X24" s="37" t="s">
        <v>65</v>
      </c>
      <c r="Y24" s="38" t="s">
        <v>65</v>
      </c>
      <c r="Z24" s="38" t="s">
        <v>65</v>
      </c>
      <c r="AA24" s="40">
        <f t="shared" si="0"/>
        <v>-8.5</v>
      </c>
      <c r="AB24" s="3"/>
    </row>
    <row r="25" spans="1:28" ht="12.75" customHeight="1" x14ac:dyDescent="0.2">
      <c r="A25" s="42"/>
      <c r="B25" s="51"/>
      <c r="C25" s="52"/>
      <c r="D25" s="212" t="s">
        <v>115</v>
      </c>
      <c r="E25" s="208"/>
      <c r="F25" s="238" t="s">
        <v>174</v>
      </c>
      <c r="G25" s="208"/>
      <c r="H25" s="212" t="s">
        <v>78</v>
      </c>
      <c r="I25" s="208"/>
      <c r="J25" s="3"/>
      <c r="K25" s="42"/>
      <c r="L25" s="88"/>
      <c r="M25" s="63"/>
      <c r="N25" s="212" t="s">
        <v>125</v>
      </c>
      <c r="O25" s="213"/>
      <c r="P25" s="200" t="s">
        <v>86</v>
      </c>
      <c r="Q25" s="201"/>
      <c r="R25" s="200" t="s">
        <v>87</v>
      </c>
      <c r="S25" s="201"/>
      <c r="T25" s="29"/>
      <c r="U25" s="33" t="s">
        <v>175</v>
      </c>
      <c r="V25" s="59">
        <v>41.5</v>
      </c>
      <c r="W25" s="36">
        <v>52</v>
      </c>
      <c r="X25" s="37" t="s">
        <v>73</v>
      </c>
      <c r="Y25" s="50" t="s">
        <v>65</v>
      </c>
      <c r="Z25" s="50" t="s">
        <v>65</v>
      </c>
      <c r="AA25" s="60">
        <f t="shared" si="0"/>
        <v>10.5</v>
      </c>
      <c r="AB25" s="3"/>
    </row>
    <row r="26" spans="1:28" ht="12.75" customHeight="1" x14ac:dyDescent="0.2">
      <c r="A26" s="61"/>
      <c r="B26" s="103"/>
      <c r="C26" s="63"/>
      <c r="D26" s="200" t="s">
        <v>176</v>
      </c>
      <c r="E26" s="201"/>
      <c r="F26" s="200" t="s">
        <v>177</v>
      </c>
      <c r="G26" s="201"/>
      <c r="H26" s="200" t="s">
        <v>178</v>
      </c>
      <c r="I26" s="201"/>
      <c r="J26" s="3"/>
      <c r="K26" s="7">
        <v>35</v>
      </c>
      <c r="L26" s="17" t="s">
        <v>179</v>
      </c>
      <c r="M26" s="18" t="s">
        <v>123</v>
      </c>
      <c r="N26" s="216" t="s">
        <v>152</v>
      </c>
      <c r="O26" s="204"/>
      <c r="P26" s="229" t="s">
        <v>71</v>
      </c>
      <c r="Q26" s="204"/>
      <c r="R26" s="216" t="s">
        <v>180</v>
      </c>
      <c r="S26" s="204"/>
      <c r="T26" s="29"/>
      <c r="U26" s="33" t="s">
        <v>181</v>
      </c>
      <c r="V26" s="59">
        <v>29</v>
      </c>
      <c r="W26" s="36">
        <v>21</v>
      </c>
      <c r="X26" s="37" t="s">
        <v>65</v>
      </c>
      <c r="Y26" s="38" t="s">
        <v>65</v>
      </c>
      <c r="Z26" s="38" t="s">
        <v>65</v>
      </c>
      <c r="AA26" s="40">
        <f t="shared" si="0"/>
        <v>-8</v>
      </c>
      <c r="AB26" s="3"/>
    </row>
    <row r="27" spans="1:28" ht="12.75" customHeight="1" x14ac:dyDescent="0.2">
      <c r="A27" s="12">
        <v>7</v>
      </c>
      <c r="B27" s="17" t="s">
        <v>182</v>
      </c>
      <c r="C27" s="85" t="s">
        <v>147</v>
      </c>
      <c r="D27" s="216" t="s">
        <v>75</v>
      </c>
      <c r="E27" s="204"/>
      <c r="F27" s="214" t="s">
        <v>69</v>
      </c>
      <c r="G27" s="204"/>
      <c r="H27" s="223" t="s">
        <v>93</v>
      </c>
      <c r="I27" s="224"/>
      <c r="J27" s="3"/>
      <c r="K27" s="45"/>
      <c r="L27" s="51"/>
      <c r="M27" s="44"/>
      <c r="N27" s="212" t="s">
        <v>183</v>
      </c>
      <c r="O27" s="208"/>
      <c r="P27" s="227" t="s">
        <v>141</v>
      </c>
      <c r="Q27" s="228"/>
      <c r="R27" s="212" t="s">
        <v>160</v>
      </c>
      <c r="S27" s="208"/>
      <c r="T27" s="29"/>
      <c r="U27" s="33" t="s">
        <v>184</v>
      </c>
      <c r="V27" s="59">
        <v>42.5</v>
      </c>
      <c r="W27" s="36">
        <v>49</v>
      </c>
      <c r="X27" s="50" t="s">
        <v>65</v>
      </c>
      <c r="Y27" s="38" t="s">
        <v>73</v>
      </c>
      <c r="Z27" s="73" t="s">
        <v>65</v>
      </c>
      <c r="AA27" s="60">
        <f t="shared" si="0"/>
        <v>6.5</v>
      </c>
      <c r="AB27" s="3"/>
    </row>
    <row r="28" spans="1:28" ht="12.75" customHeight="1" x14ac:dyDescent="0.2">
      <c r="A28" s="45"/>
      <c r="B28" s="51"/>
      <c r="C28" s="52"/>
      <c r="D28" s="212" t="s">
        <v>82</v>
      </c>
      <c r="E28" s="213"/>
      <c r="F28" s="212" t="s">
        <v>86</v>
      </c>
      <c r="G28" s="213"/>
      <c r="H28" s="238" t="s">
        <v>14</v>
      </c>
      <c r="I28" s="208"/>
      <c r="J28" s="3"/>
      <c r="K28" s="45"/>
      <c r="L28" s="72"/>
      <c r="M28" s="44"/>
      <c r="N28" s="212" t="s">
        <v>87</v>
      </c>
      <c r="O28" s="208"/>
      <c r="P28" s="212" t="s">
        <v>159</v>
      </c>
      <c r="Q28" s="208"/>
      <c r="R28" s="212" t="s">
        <v>185</v>
      </c>
      <c r="S28" s="208"/>
      <c r="T28" s="29"/>
      <c r="U28" s="33" t="s">
        <v>186</v>
      </c>
      <c r="V28" s="59">
        <v>27.5</v>
      </c>
      <c r="W28" s="36">
        <v>27</v>
      </c>
      <c r="X28" s="37" t="s">
        <v>65</v>
      </c>
      <c r="Y28" s="50" t="s">
        <v>73</v>
      </c>
      <c r="Z28" s="37" t="s">
        <v>65</v>
      </c>
      <c r="AA28" s="40">
        <f t="shared" si="0"/>
        <v>-0.5</v>
      </c>
      <c r="AB28" s="3"/>
    </row>
    <row r="29" spans="1:28" ht="12.75" customHeight="1" x14ac:dyDescent="0.2">
      <c r="A29" s="74"/>
      <c r="B29" s="75"/>
      <c r="C29" s="101"/>
      <c r="D29" s="240" t="s">
        <v>187</v>
      </c>
      <c r="E29" s="201"/>
      <c r="F29" s="200" t="s">
        <v>188</v>
      </c>
      <c r="G29" s="201"/>
      <c r="H29" s="200" t="s">
        <v>127</v>
      </c>
      <c r="I29" s="201"/>
      <c r="J29" s="3"/>
      <c r="K29" s="45"/>
      <c r="L29" s="72"/>
      <c r="M29" s="44"/>
      <c r="N29" s="212" t="s">
        <v>189</v>
      </c>
      <c r="O29" s="208"/>
      <c r="P29" s="212" t="s">
        <v>86</v>
      </c>
      <c r="Q29" s="208"/>
      <c r="R29" s="212" t="s">
        <v>172</v>
      </c>
      <c r="S29" s="208"/>
      <c r="T29" s="29"/>
      <c r="U29" s="33" t="s">
        <v>190</v>
      </c>
      <c r="V29" s="59">
        <v>54.5</v>
      </c>
      <c r="W29" s="36">
        <v>47</v>
      </c>
      <c r="X29" s="50" t="s">
        <v>73</v>
      </c>
      <c r="Y29" s="38" t="s">
        <v>65</v>
      </c>
      <c r="Z29" s="73" t="s">
        <v>73</v>
      </c>
      <c r="AA29" s="40">
        <f t="shared" si="0"/>
        <v>-7.5</v>
      </c>
      <c r="AB29" s="3"/>
    </row>
    <row r="30" spans="1:28" ht="12.75" customHeight="1" x14ac:dyDescent="0.2">
      <c r="A30" s="12">
        <v>8</v>
      </c>
      <c r="B30" s="17" t="s">
        <v>191</v>
      </c>
      <c r="C30" s="85" t="s">
        <v>101</v>
      </c>
      <c r="D30" s="106" t="s">
        <v>15</v>
      </c>
      <c r="E30" s="107">
        <v>2</v>
      </c>
      <c r="F30" s="91" t="s">
        <v>13</v>
      </c>
      <c r="G30" s="108">
        <v>3</v>
      </c>
      <c r="H30" s="91" t="s">
        <v>63</v>
      </c>
      <c r="I30" s="108">
        <v>3</v>
      </c>
      <c r="J30" s="3"/>
      <c r="K30" s="74"/>
      <c r="L30" s="75"/>
      <c r="M30" s="63"/>
      <c r="N30" s="200" t="s">
        <v>192</v>
      </c>
      <c r="O30" s="201"/>
      <c r="P30" s="200" t="s">
        <v>193</v>
      </c>
      <c r="Q30" s="201"/>
      <c r="R30" s="200" t="s">
        <v>194</v>
      </c>
      <c r="S30" s="201"/>
      <c r="T30" s="29"/>
      <c r="U30" s="33" t="s">
        <v>195</v>
      </c>
      <c r="V30" s="59">
        <v>48.5</v>
      </c>
      <c r="W30" s="36">
        <v>59</v>
      </c>
      <c r="X30" s="50" t="s">
        <v>65</v>
      </c>
      <c r="Y30" s="38" t="s">
        <v>73</v>
      </c>
      <c r="Z30" s="38" t="s">
        <v>73</v>
      </c>
      <c r="AA30" s="60">
        <f t="shared" si="0"/>
        <v>10.5</v>
      </c>
      <c r="AB30" s="3"/>
    </row>
    <row r="31" spans="1:28" ht="12.75" customHeight="1" x14ac:dyDescent="0.2">
      <c r="A31" s="109"/>
      <c r="B31" s="43" t="s">
        <v>196</v>
      </c>
      <c r="C31" s="110" t="s">
        <v>197</v>
      </c>
      <c r="D31" s="29" t="s">
        <v>75</v>
      </c>
      <c r="E31" s="111"/>
      <c r="F31" s="112" t="s">
        <v>127</v>
      </c>
      <c r="G31" s="113">
        <v>2</v>
      </c>
      <c r="H31" s="45" t="s">
        <v>74</v>
      </c>
      <c r="I31" s="95"/>
      <c r="J31" s="3"/>
      <c r="K31" s="74">
        <v>36</v>
      </c>
      <c r="L31" s="82" t="s">
        <v>198</v>
      </c>
      <c r="M31" s="83"/>
      <c r="N31" s="200" t="s">
        <v>5</v>
      </c>
      <c r="O31" s="201"/>
      <c r="P31" s="202" t="s">
        <v>6</v>
      </c>
      <c r="Q31" s="201"/>
      <c r="R31" s="217" t="s">
        <v>7</v>
      </c>
      <c r="S31" s="206"/>
      <c r="T31" s="29"/>
      <c r="U31" s="33" t="s">
        <v>199</v>
      </c>
      <c r="V31" s="59">
        <v>41</v>
      </c>
      <c r="W31" s="36">
        <v>48</v>
      </c>
      <c r="X31" s="37" t="s">
        <v>73</v>
      </c>
      <c r="Y31" s="73" t="s">
        <v>65</v>
      </c>
      <c r="Z31" s="50" t="s">
        <v>65</v>
      </c>
      <c r="AA31" s="60">
        <f t="shared" si="0"/>
        <v>7</v>
      </c>
      <c r="AB31" s="3"/>
    </row>
    <row r="32" spans="1:28" ht="12.75" customHeight="1" x14ac:dyDescent="0.2">
      <c r="A32" s="109"/>
      <c r="B32" s="72"/>
      <c r="C32" s="115" t="s">
        <v>200</v>
      </c>
      <c r="D32" s="29" t="s">
        <v>93</v>
      </c>
      <c r="E32" s="111"/>
      <c r="F32" s="14" t="s">
        <v>55</v>
      </c>
      <c r="G32" s="70">
        <v>3</v>
      </c>
      <c r="H32" s="14" t="s">
        <v>14</v>
      </c>
      <c r="I32" s="70">
        <v>3</v>
      </c>
      <c r="J32" s="116"/>
      <c r="K32" s="7">
        <v>37</v>
      </c>
      <c r="L32" s="8" t="s">
        <v>201</v>
      </c>
      <c r="M32" s="85" t="s">
        <v>123</v>
      </c>
      <c r="N32" s="203" t="s">
        <v>202</v>
      </c>
      <c r="O32" s="204"/>
      <c r="P32" s="203" t="s">
        <v>203</v>
      </c>
      <c r="Q32" s="204"/>
      <c r="R32" s="203" t="s">
        <v>204</v>
      </c>
      <c r="S32" s="204"/>
      <c r="T32" s="29"/>
      <c r="U32" s="33" t="s">
        <v>205</v>
      </c>
      <c r="V32" s="59">
        <v>48</v>
      </c>
      <c r="W32" s="36">
        <v>43</v>
      </c>
      <c r="X32" s="50" t="s">
        <v>73</v>
      </c>
      <c r="Y32" s="73" t="s">
        <v>73</v>
      </c>
      <c r="Z32" s="50" t="s">
        <v>73</v>
      </c>
      <c r="AA32" s="40">
        <f t="shared" si="0"/>
        <v>-5</v>
      </c>
      <c r="AB32" s="117"/>
    </row>
    <row r="33" spans="1:28" ht="12.75" customHeight="1" x14ac:dyDescent="0.2">
      <c r="A33" s="109"/>
      <c r="B33" s="118"/>
      <c r="C33" s="119" t="s">
        <v>206</v>
      </c>
      <c r="D33" s="120" t="s">
        <v>128</v>
      </c>
      <c r="E33" s="121">
        <v>1</v>
      </c>
      <c r="F33" s="122" t="s">
        <v>92</v>
      </c>
      <c r="G33" s="123">
        <v>1</v>
      </c>
      <c r="H33" s="45" t="s">
        <v>102</v>
      </c>
      <c r="I33" s="95"/>
      <c r="J33" s="3"/>
      <c r="K33" s="42"/>
      <c r="L33" s="88"/>
      <c r="M33" s="44"/>
      <c r="N33" s="207" t="s">
        <v>207</v>
      </c>
      <c r="O33" s="208"/>
      <c r="P33" s="207" t="s">
        <v>208</v>
      </c>
      <c r="Q33" s="208"/>
      <c r="R33" s="207" t="s">
        <v>209</v>
      </c>
      <c r="S33" s="208"/>
      <c r="T33" s="29"/>
      <c r="U33" s="124"/>
      <c r="V33" s="124"/>
      <c r="W33" s="124"/>
      <c r="X33" s="125">
        <f>13*0.1</f>
        <v>1.3</v>
      </c>
      <c r="Y33" s="125">
        <v>1.5</v>
      </c>
      <c r="Z33" s="126">
        <v>1.6</v>
      </c>
      <c r="AA33" s="127"/>
      <c r="AB33" s="128"/>
    </row>
    <row r="34" spans="1:28" ht="12.75" customHeight="1" x14ac:dyDescent="0.2">
      <c r="A34" s="109"/>
      <c r="B34" s="118"/>
      <c r="C34" s="129"/>
      <c r="D34" s="130" t="s">
        <v>138</v>
      </c>
      <c r="E34" s="131">
        <v>1</v>
      </c>
      <c r="F34" s="57" t="s">
        <v>68</v>
      </c>
      <c r="G34" s="132">
        <v>3</v>
      </c>
      <c r="H34" s="55" t="s">
        <v>210</v>
      </c>
      <c r="I34" s="133"/>
      <c r="J34" s="134"/>
      <c r="K34" s="61"/>
      <c r="L34" s="135"/>
      <c r="M34" s="63"/>
      <c r="N34" s="207" t="s">
        <v>211</v>
      </c>
      <c r="O34" s="213"/>
      <c r="P34" s="207" t="s">
        <v>212</v>
      </c>
      <c r="Q34" s="213"/>
      <c r="R34" s="245" t="s">
        <v>213</v>
      </c>
      <c r="S34" s="201"/>
      <c r="T34" s="29"/>
      <c r="U34" s="124"/>
      <c r="V34" s="124"/>
      <c r="W34" s="124"/>
      <c r="X34" s="136"/>
      <c r="Y34" s="117"/>
      <c r="Z34" s="117"/>
      <c r="AA34" s="127"/>
      <c r="AB34" s="128"/>
    </row>
    <row r="35" spans="1:28" ht="12.75" customHeight="1" x14ac:dyDescent="0.2">
      <c r="A35" s="109"/>
      <c r="B35" s="137"/>
      <c r="C35" s="129"/>
      <c r="D35" s="138" t="s">
        <v>64</v>
      </c>
      <c r="E35" s="139">
        <f>SUM(E30:E34)</f>
        <v>4</v>
      </c>
      <c r="F35" s="68" t="s">
        <v>64</v>
      </c>
      <c r="G35" s="140">
        <f>SUM(G30:G34)</f>
        <v>12</v>
      </c>
      <c r="H35" s="66" t="s">
        <v>64</v>
      </c>
      <c r="I35" s="141">
        <f>SUM(I30:I34)</f>
        <v>6</v>
      </c>
      <c r="J35" s="117"/>
      <c r="K35" s="42">
        <v>38</v>
      </c>
      <c r="L35" s="71" t="s">
        <v>214</v>
      </c>
      <c r="M35" s="44"/>
      <c r="N35" s="215">
        <v>0</v>
      </c>
      <c r="O35" s="206"/>
      <c r="P35" s="215">
        <v>0</v>
      </c>
      <c r="Q35" s="206"/>
      <c r="R35" s="215">
        <v>0</v>
      </c>
      <c r="S35" s="206"/>
      <c r="T35" s="29"/>
      <c r="U35" s="124"/>
      <c r="V35" s="124"/>
      <c r="W35" s="124"/>
      <c r="X35" s="124"/>
      <c r="Y35" s="136"/>
      <c r="Z35" s="117"/>
      <c r="AA35" s="127"/>
      <c r="AB35" s="128"/>
    </row>
    <row r="36" spans="1:28" ht="12.75" customHeight="1" x14ac:dyDescent="0.2">
      <c r="A36" s="7">
        <v>9</v>
      </c>
      <c r="B36" s="8" t="s">
        <v>215</v>
      </c>
      <c r="C36" s="85" t="s">
        <v>85</v>
      </c>
      <c r="D36" s="29" t="s">
        <v>75</v>
      </c>
      <c r="E36" s="29"/>
      <c r="F36" s="142" t="s">
        <v>69</v>
      </c>
      <c r="G36" s="143">
        <v>1</v>
      </c>
      <c r="H36" s="144" t="s">
        <v>93</v>
      </c>
      <c r="I36" s="145">
        <v>3</v>
      </c>
      <c r="J36" s="117"/>
      <c r="K36" s="7">
        <v>39</v>
      </c>
      <c r="L36" s="17" t="s">
        <v>216</v>
      </c>
      <c r="M36" s="85" t="s">
        <v>123</v>
      </c>
      <c r="N36" s="216" t="s">
        <v>15</v>
      </c>
      <c r="O36" s="204"/>
      <c r="P36" s="216" t="s">
        <v>128</v>
      </c>
      <c r="Q36" s="204"/>
      <c r="R36" s="216" t="s">
        <v>74</v>
      </c>
      <c r="S36" s="204"/>
      <c r="T36" s="29"/>
      <c r="U36" s="124"/>
      <c r="V36" s="124"/>
      <c r="W36" s="124"/>
      <c r="X36" s="124"/>
      <c r="Y36" s="117"/>
      <c r="Z36" s="117"/>
      <c r="AA36" s="127"/>
      <c r="AB36" s="128"/>
    </row>
    <row r="37" spans="1:28" ht="12.75" customHeight="1" x14ac:dyDescent="0.2">
      <c r="A37" s="116"/>
      <c r="B37" s="43" t="s">
        <v>217</v>
      </c>
      <c r="C37" s="110" t="s">
        <v>197</v>
      </c>
      <c r="D37" s="105" t="s">
        <v>14</v>
      </c>
      <c r="E37" s="146">
        <v>3</v>
      </c>
      <c r="F37" s="45" t="s">
        <v>82</v>
      </c>
      <c r="G37" s="48"/>
      <c r="H37" s="45" t="s">
        <v>188</v>
      </c>
      <c r="I37" s="48"/>
      <c r="J37" s="117"/>
      <c r="K37" s="42"/>
      <c r="L37" s="51"/>
      <c r="M37" s="44"/>
      <c r="N37" s="212" t="s">
        <v>13</v>
      </c>
      <c r="O37" s="208"/>
      <c r="P37" s="212" t="s">
        <v>55</v>
      </c>
      <c r="Q37" s="208"/>
      <c r="R37" s="230" t="s">
        <v>63</v>
      </c>
      <c r="S37" s="228"/>
      <c r="T37" s="29"/>
      <c r="U37" s="117"/>
      <c r="V37" s="124"/>
      <c r="W37" s="124"/>
      <c r="X37" s="124"/>
      <c r="Y37" s="124"/>
      <c r="Z37" s="117"/>
      <c r="AA37" s="127"/>
      <c r="AB37" s="128"/>
    </row>
    <row r="38" spans="1:28" ht="12.75" customHeight="1" x14ac:dyDescent="0.2">
      <c r="A38" s="116"/>
      <c r="B38" s="3"/>
      <c r="C38" s="115" t="s">
        <v>200</v>
      </c>
      <c r="D38" s="29" t="s">
        <v>127</v>
      </c>
      <c r="E38" s="29"/>
      <c r="F38" s="45" t="s">
        <v>86</v>
      </c>
      <c r="G38" s="48"/>
      <c r="H38" s="45" t="s">
        <v>218</v>
      </c>
      <c r="I38" s="48"/>
      <c r="J38" s="117"/>
      <c r="K38" s="61"/>
      <c r="L38" s="75"/>
      <c r="M38" s="63"/>
      <c r="N38" s="212" t="s">
        <v>14</v>
      </c>
      <c r="O38" s="213"/>
      <c r="P38" s="212" t="s">
        <v>68</v>
      </c>
      <c r="Q38" s="213"/>
      <c r="R38" s="200" t="s">
        <v>219</v>
      </c>
      <c r="S38" s="201"/>
      <c r="T38" s="29"/>
      <c r="U38" s="117"/>
      <c r="V38" s="124"/>
      <c r="W38" s="124"/>
      <c r="X38" s="124"/>
      <c r="Y38" s="124"/>
      <c r="Z38" s="117"/>
      <c r="AA38" s="127"/>
      <c r="AB38" s="128"/>
    </row>
    <row r="39" spans="1:28" ht="12.75" customHeight="1" x14ac:dyDescent="0.2">
      <c r="A39" s="116"/>
      <c r="B39" s="3"/>
      <c r="C39" s="42"/>
      <c r="D39" s="29" t="s">
        <v>106</v>
      </c>
      <c r="E39" s="29"/>
      <c r="F39" s="45" t="s">
        <v>88</v>
      </c>
      <c r="G39" s="48"/>
      <c r="H39" s="45" t="s">
        <v>102</v>
      </c>
      <c r="I39" s="48"/>
      <c r="J39" s="117"/>
      <c r="K39" s="7">
        <v>40</v>
      </c>
      <c r="L39" s="8" t="s">
        <v>220</v>
      </c>
      <c r="M39" s="85" t="s">
        <v>147</v>
      </c>
      <c r="N39" s="216" t="s">
        <v>171</v>
      </c>
      <c r="O39" s="204"/>
      <c r="P39" s="216" t="s">
        <v>92</v>
      </c>
      <c r="Q39" s="204"/>
      <c r="R39" s="216" t="s">
        <v>221</v>
      </c>
      <c r="S39" s="204"/>
      <c r="T39" s="29"/>
      <c r="U39" s="117"/>
      <c r="V39" s="124"/>
      <c r="W39" s="124"/>
      <c r="X39" s="124"/>
      <c r="Y39" s="124"/>
      <c r="Z39" s="124"/>
      <c r="AA39" s="124"/>
      <c r="AB39" s="117"/>
    </row>
    <row r="40" spans="1:28" ht="12.75" customHeight="1" x14ac:dyDescent="0.2">
      <c r="A40" s="116"/>
      <c r="B40" s="3"/>
      <c r="C40" s="42"/>
      <c r="D40" s="147" t="s">
        <v>222</v>
      </c>
      <c r="E40" s="147"/>
      <c r="F40" s="55" t="s">
        <v>63</v>
      </c>
      <c r="G40" s="148"/>
      <c r="H40" s="55" t="s">
        <v>223</v>
      </c>
      <c r="I40" s="148"/>
      <c r="J40" s="117"/>
      <c r="K40" s="42"/>
      <c r="L40" s="88"/>
      <c r="M40" s="44"/>
      <c r="N40" s="212" t="s">
        <v>93</v>
      </c>
      <c r="O40" s="208"/>
      <c r="P40" s="212" t="s">
        <v>168</v>
      </c>
      <c r="Q40" s="208"/>
      <c r="R40" s="230" t="s">
        <v>77</v>
      </c>
      <c r="S40" s="228"/>
      <c r="T40" s="29"/>
      <c r="U40" s="117"/>
      <c r="V40" s="124"/>
      <c r="W40" s="124"/>
      <c r="X40" s="149"/>
      <c r="Y40" s="149"/>
      <c r="Z40" s="149"/>
      <c r="AA40" s="149"/>
      <c r="AB40" s="149"/>
    </row>
    <row r="41" spans="1:28" ht="12.75" customHeight="1" x14ac:dyDescent="0.2">
      <c r="A41" s="93"/>
      <c r="B41" s="135"/>
      <c r="C41" s="61"/>
      <c r="D41" s="68" t="s">
        <v>64</v>
      </c>
      <c r="E41" s="150">
        <f>SUM(E36:E40)</f>
        <v>3</v>
      </c>
      <c r="F41" s="66" t="s">
        <v>64</v>
      </c>
      <c r="G41" s="141">
        <f>SUM(G36:G40)</f>
        <v>1</v>
      </c>
      <c r="H41" s="64" t="s">
        <v>64</v>
      </c>
      <c r="I41" s="140">
        <f>SUM(I36:I40)</f>
        <v>3</v>
      </c>
      <c r="J41" s="117"/>
      <c r="K41" s="61"/>
      <c r="L41" s="135"/>
      <c r="M41" s="63"/>
      <c r="N41" s="200" t="s">
        <v>224</v>
      </c>
      <c r="O41" s="201"/>
      <c r="P41" s="200" t="s">
        <v>225</v>
      </c>
      <c r="Q41" s="201"/>
      <c r="R41" s="200" t="s">
        <v>226</v>
      </c>
      <c r="S41" s="201"/>
      <c r="T41" s="29"/>
      <c r="U41" s="128"/>
      <c r="V41" s="124"/>
      <c r="W41" s="124"/>
      <c r="X41" s="149"/>
      <c r="Y41" s="149"/>
      <c r="Z41" s="149"/>
      <c r="AA41" s="124"/>
      <c r="AB41" s="124"/>
    </row>
    <row r="42" spans="1:28" ht="12.75" customHeight="1" x14ac:dyDescent="0.2">
      <c r="A42" s="7">
        <v>10</v>
      </c>
      <c r="B42" s="17" t="s">
        <v>227</v>
      </c>
      <c r="C42" s="85" t="s">
        <v>85</v>
      </c>
      <c r="D42" s="12" t="s">
        <v>15</v>
      </c>
      <c r="E42" s="151">
        <v>4</v>
      </c>
      <c r="F42" s="152" t="s">
        <v>13</v>
      </c>
      <c r="G42" s="153">
        <v>11</v>
      </c>
      <c r="H42" s="12" t="s">
        <v>14</v>
      </c>
      <c r="I42" s="151">
        <v>8</v>
      </c>
      <c r="J42" s="117"/>
      <c r="K42" s="81">
        <v>41</v>
      </c>
      <c r="L42" s="154" t="s">
        <v>228</v>
      </c>
      <c r="M42" s="85" t="s">
        <v>85</v>
      </c>
      <c r="N42" s="226" t="s">
        <v>13</v>
      </c>
      <c r="O42" s="206"/>
      <c r="P42" s="217" t="s">
        <v>128</v>
      </c>
      <c r="Q42" s="206"/>
      <c r="R42" s="217" t="s">
        <v>74</v>
      </c>
      <c r="S42" s="206"/>
      <c r="T42" s="29"/>
      <c r="U42" s="128"/>
      <c r="V42" s="124"/>
      <c r="W42" s="124"/>
      <c r="X42" s="149"/>
      <c r="Y42" s="149"/>
      <c r="Z42" s="149"/>
      <c r="AA42" s="149"/>
      <c r="AB42" s="155"/>
    </row>
    <row r="43" spans="1:28" ht="12.75" customHeight="1" x14ac:dyDescent="0.2">
      <c r="A43" s="42"/>
      <c r="B43" s="43" t="s">
        <v>66</v>
      </c>
      <c r="C43" s="44"/>
      <c r="D43" s="45" t="s">
        <v>55</v>
      </c>
      <c r="E43" s="95">
        <v>4</v>
      </c>
      <c r="F43" s="10" t="s">
        <v>128</v>
      </c>
      <c r="G43" s="96">
        <v>3</v>
      </c>
      <c r="H43" s="45" t="s">
        <v>74</v>
      </c>
      <c r="I43" s="95">
        <v>2</v>
      </c>
      <c r="J43" s="117"/>
      <c r="K43" s="12">
        <v>42</v>
      </c>
      <c r="L43" s="17" t="s">
        <v>229</v>
      </c>
      <c r="M43" s="85" t="s">
        <v>85</v>
      </c>
      <c r="N43" s="91" t="s">
        <v>55</v>
      </c>
      <c r="O43" s="156">
        <v>25</v>
      </c>
      <c r="P43" s="29" t="s">
        <v>128</v>
      </c>
      <c r="Q43" s="157">
        <v>0</v>
      </c>
      <c r="R43" s="29" t="s">
        <v>74</v>
      </c>
      <c r="S43" s="157">
        <v>20</v>
      </c>
      <c r="T43" s="29"/>
      <c r="U43" s="128"/>
      <c r="V43" s="124"/>
      <c r="W43" s="124"/>
      <c r="X43" s="124"/>
      <c r="Y43" s="149"/>
      <c r="Z43" s="149"/>
      <c r="AA43" s="127"/>
      <c r="AB43" s="128"/>
    </row>
    <row r="44" spans="1:28" ht="12.75" customHeight="1" x14ac:dyDescent="0.2">
      <c r="A44" s="42"/>
      <c r="B44" s="51"/>
      <c r="C44" s="52"/>
      <c r="D44" s="55" t="s">
        <v>61</v>
      </c>
      <c r="E44" s="133">
        <v>3</v>
      </c>
      <c r="F44" s="53" t="s">
        <v>68</v>
      </c>
      <c r="G44" s="158">
        <v>4</v>
      </c>
      <c r="H44" s="55" t="s">
        <v>63</v>
      </c>
      <c r="I44" s="133">
        <v>4</v>
      </c>
      <c r="J44" s="117"/>
      <c r="K44" s="109"/>
      <c r="L44" s="43" t="s">
        <v>66</v>
      </c>
      <c r="M44" s="44"/>
      <c r="N44" s="159" t="s">
        <v>15</v>
      </c>
      <c r="O44" s="160">
        <v>31</v>
      </c>
      <c r="P44" s="29" t="s">
        <v>13</v>
      </c>
      <c r="Q44" s="157">
        <v>29</v>
      </c>
      <c r="R44" s="29" t="s">
        <v>102</v>
      </c>
      <c r="S44" s="157">
        <v>21</v>
      </c>
      <c r="T44" s="29"/>
      <c r="U44" s="128"/>
      <c r="V44" s="124"/>
      <c r="W44" s="124"/>
      <c r="X44" s="124"/>
      <c r="Y44" s="124"/>
      <c r="Z44" s="124"/>
      <c r="AA44" s="127"/>
      <c r="AB44" s="128"/>
    </row>
    <row r="45" spans="1:28" ht="12.75" customHeight="1" x14ac:dyDescent="0.2">
      <c r="A45" s="61"/>
      <c r="B45" s="75"/>
      <c r="C45" s="63"/>
      <c r="D45" s="66" t="s">
        <v>64</v>
      </c>
      <c r="E45" s="161">
        <f>SUM(E42:E44)</f>
        <v>11</v>
      </c>
      <c r="F45" s="64" t="s">
        <v>64</v>
      </c>
      <c r="G45" s="64">
        <f>SUM(G42:G44)</f>
        <v>18</v>
      </c>
      <c r="H45" s="66" t="s">
        <v>64</v>
      </c>
      <c r="I45" s="161">
        <f>SUM(I42:I44)</f>
        <v>14</v>
      </c>
      <c r="J45" s="117"/>
      <c r="K45" s="109"/>
      <c r="L45" s="72"/>
      <c r="M45" s="44"/>
      <c r="N45" s="57" t="s">
        <v>230</v>
      </c>
      <c r="O45" s="162">
        <v>24</v>
      </c>
      <c r="P45" s="147" t="s">
        <v>60</v>
      </c>
      <c r="Q45" s="163">
        <v>20</v>
      </c>
      <c r="R45" s="147" t="s">
        <v>63</v>
      </c>
      <c r="S45" s="163">
        <v>20</v>
      </c>
      <c r="T45" s="29"/>
      <c r="U45" s="128"/>
      <c r="V45" s="124"/>
      <c r="W45" s="124"/>
      <c r="X45" s="124"/>
      <c r="Y45" s="124"/>
      <c r="Z45" s="124"/>
      <c r="AA45" s="127"/>
      <c r="AB45" s="128"/>
    </row>
    <row r="46" spans="1:28" ht="12.75" customHeight="1" x14ac:dyDescent="0.2">
      <c r="A46" s="12">
        <v>11</v>
      </c>
      <c r="B46" s="164" t="s">
        <v>231</v>
      </c>
      <c r="C46" s="85" t="s">
        <v>147</v>
      </c>
      <c r="D46" s="12" t="s">
        <v>14</v>
      </c>
      <c r="E46" s="151">
        <v>53</v>
      </c>
      <c r="F46" s="12" t="s">
        <v>128</v>
      </c>
      <c r="G46" s="151">
        <v>49</v>
      </c>
      <c r="H46" s="12" t="s">
        <v>230</v>
      </c>
      <c r="I46" s="151">
        <v>38</v>
      </c>
      <c r="J46" s="117"/>
      <c r="K46" s="165"/>
      <c r="L46" s="75"/>
      <c r="M46" s="63"/>
      <c r="N46" s="68" t="s">
        <v>64</v>
      </c>
      <c r="O46" s="166">
        <f>SUM(O43:O45)</f>
        <v>80</v>
      </c>
      <c r="P46" s="138" t="s">
        <v>64</v>
      </c>
      <c r="Q46" s="167">
        <f>SUM(Q43:Q45)</f>
        <v>49</v>
      </c>
      <c r="R46" s="138" t="s">
        <v>64</v>
      </c>
      <c r="S46" s="141">
        <f>SUM(S43:S45)</f>
        <v>61</v>
      </c>
      <c r="T46" s="29"/>
      <c r="U46" s="128"/>
      <c r="V46" s="124"/>
      <c r="W46" s="124"/>
      <c r="X46" s="124"/>
      <c r="Y46" s="124"/>
      <c r="Z46" s="124"/>
      <c r="AA46" s="127"/>
      <c r="AB46" s="128"/>
    </row>
    <row r="47" spans="1:28" ht="12.75" customHeight="1" x14ac:dyDescent="0.2">
      <c r="A47" s="42"/>
      <c r="B47" s="47"/>
      <c r="C47" s="44"/>
      <c r="D47" s="45" t="s">
        <v>15</v>
      </c>
      <c r="E47" s="95">
        <v>46</v>
      </c>
      <c r="F47" s="45" t="s">
        <v>68</v>
      </c>
      <c r="G47" s="111">
        <v>50</v>
      </c>
      <c r="H47" s="45" t="s">
        <v>55</v>
      </c>
      <c r="I47" s="95">
        <v>50</v>
      </c>
      <c r="J47" s="117"/>
      <c r="K47" s="7">
        <v>43</v>
      </c>
      <c r="L47" s="17" t="s">
        <v>232</v>
      </c>
      <c r="M47" s="85" t="s">
        <v>12</v>
      </c>
      <c r="N47" s="216" t="s">
        <v>55</v>
      </c>
      <c r="O47" s="204"/>
      <c r="P47" s="216" t="s">
        <v>128</v>
      </c>
      <c r="Q47" s="204"/>
      <c r="R47" s="216" t="s">
        <v>14</v>
      </c>
      <c r="S47" s="204"/>
      <c r="T47" s="29"/>
      <c r="U47" s="128"/>
      <c r="V47" s="124"/>
      <c r="W47" s="124"/>
      <c r="X47" s="124"/>
      <c r="Y47" s="124"/>
      <c r="Z47" s="124"/>
      <c r="AA47" s="127"/>
      <c r="AB47" s="128"/>
    </row>
    <row r="48" spans="1:28" ht="12.75" customHeight="1" x14ac:dyDescent="0.2">
      <c r="A48" s="74"/>
      <c r="B48" s="168"/>
      <c r="C48" s="52"/>
      <c r="D48" s="78" t="s">
        <v>13</v>
      </c>
      <c r="E48" s="169">
        <v>60</v>
      </c>
      <c r="F48" s="74" t="s">
        <v>74</v>
      </c>
      <c r="G48" s="170">
        <v>47</v>
      </c>
      <c r="H48" s="74" t="s">
        <v>76</v>
      </c>
      <c r="I48" s="170">
        <v>46</v>
      </c>
      <c r="J48" s="117"/>
      <c r="K48" s="42"/>
      <c r="L48" s="72"/>
      <c r="M48" s="44"/>
      <c r="N48" s="212" t="s">
        <v>13</v>
      </c>
      <c r="O48" s="208"/>
      <c r="P48" s="227" t="s">
        <v>63</v>
      </c>
      <c r="Q48" s="228"/>
      <c r="R48" s="212" t="s">
        <v>74</v>
      </c>
      <c r="S48" s="208"/>
      <c r="T48" s="29"/>
      <c r="U48" s="128"/>
      <c r="V48" s="128"/>
      <c r="W48" s="128"/>
      <c r="X48" s="128"/>
      <c r="Y48" s="128"/>
      <c r="Z48" s="128"/>
      <c r="AA48" s="127"/>
      <c r="AB48" s="128"/>
    </row>
    <row r="49" spans="1:28" ht="12.75" customHeight="1" x14ac:dyDescent="0.2">
      <c r="A49" s="7">
        <v>12</v>
      </c>
      <c r="B49" s="8" t="s">
        <v>233</v>
      </c>
      <c r="C49" s="85" t="s">
        <v>147</v>
      </c>
      <c r="D49" s="12" t="s">
        <v>15</v>
      </c>
      <c r="E49" s="151">
        <v>14</v>
      </c>
      <c r="F49" s="91" t="s">
        <v>61</v>
      </c>
      <c r="G49" s="108">
        <v>9</v>
      </c>
      <c r="H49" s="12" t="s">
        <v>69</v>
      </c>
      <c r="I49" s="151">
        <v>15</v>
      </c>
      <c r="J49" s="117"/>
      <c r="K49" s="61"/>
      <c r="L49" s="75"/>
      <c r="M49" s="63"/>
      <c r="N49" s="200" t="s">
        <v>15</v>
      </c>
      <c r="O49" s="201"/>
      <c r="P49" s="200" t="s">
        <v>68</v>
      </c>
      <c r="Q49" s="201"/>
      <c r="R49" s="212" t="s">
        <v>76</v>
      </c>
      <c r="S49" s="208"/>
      <c r="T49" s="29"/>
      <c r="U49" s="128"/>
      <c r="V49" s="128"/>
      <c r="W49" s="128"/>
      <c r="X49" s="128"/>
      <c r="Y49" s="128"/>
      <c r="Z49" s="128"/>
      <c r="AA49" s="127"/>
      <c r="AB49" s="128"/>
    </row>
    <row r="50" spans="1:28" ht="12.75" customHeight="1" x14ac:dyDescent="0.2">
      <c r="A50" s="171"/>
      <c r="B50" s="172" t="s">
        <v>66</v>
      </c>
      <c r="C50" s="44"/>
      <c r="D50" s="45" t="s">
        <v>86</v>
      </c>
      <c r="E50" s="95">
        <v>9</v>
      </c>
      <c r="F50" s="14" t="s">
        <v>81</v>
      </c>
      <c r="G50" s="70">
        <v>17</v>
      </c>
      <c r="H50" s="45" t="s">
        <v>102</v>
      </c>
      <c r="I50" s="95">
        <v>6</v>
      </c>
      <c r="J50" s="117"/>
      <c r="K50" s="7">
        <v>44</v>
      </c>
      <c r="L50" s="8" t="s">
        <v>234</v>
      </c>
      <c r="M50" s="85" t="s">
        <v>12</v>
      </c>
      <c r="N50" s="223" t="s">
        <v>82</v>
      </c>
      <c r="O50" s="224"/>
      <c r="P50" s="216" t="s">
        <v>14</v>
      </c>
      <c r="Q50" s="204"/>
      <c r="R50" s="216" t="s">
        <v>87</v>
      </c>
      <c r="S50" s="204"/>
      <c r="T50" s="29"/>
      <c r="U50" s="128"/>
      <c r="V50" s="128"/>
      <c r="W50" s="128"/>
      <c r="X50" s="128"/>
      <c r="Y50" s="128"/>
      <c r="Z50" s="128"/>
      <c r="AA50" s="127"/>
      <c r="AB50" s="128"/>
    </row>
    <row r="51" spans="1:28" ht="12.75" customHeight="1" x14ac:dyDescent="0.2">
      <c r="A51" s="171"/>
      <c r="B51" s="3"/>
      <c r="C51" s="44"/>
      <c r="D51" s="55" t="s">
        <v>90</v>
      </c>
      <c r="E51" s="133">
        <v>2</v>
      </c>
      <c r="F51" s="57" t="s">
        <v>106</v>
      </c>
      <c r="G51" s="132">
        <v>11</v>
      </c>
      <c r="H51" s="55" t="s">
        <v>218</v>
      </c>
      <c r="I51" s="133">
        <v>1</v>
      </c>
      <c r="J51" s="117"/>
      <c r="K51" s="42"/>
      <c r="L51" s="43" t="s">
        <v>235</v>
      </c>
      <c r="M51" s="44"/>
      <c r="N51" s="212" t="s">
        <v>92</v>
      </c>
      <c r="O51" s="208"/>
      <c r="P51" s="212" t="s">
        <v>77</v>
      </c>
      <c r="Q51" s="208"/>
      <c r="R51" s="212" t="s">
        <v>93</v>
      </c>
      <c r="S51" s="208"/>
      <c r="T51" s="29"/>
      <c r="U51" s="128"/>
      <c r="V51" s="128"/>
      <c r="W51" s="128"/>
      <c r="X51" s="128"/>
      <c r="Y51" s="128"/>
      <c r="Z51" s="128"/>
      <c r="AA51" s="127"/>
      <c r="AB51" s="128"/>
    </row>
    <row r="52" spans="1:28" ht="12.75" customHeight="1" x14ac:dyDescent="0.2">
      <c r="A52" s="173"/>
      <c r="B52" s="135"/>
      <c r="C52" s="63"/>
      <c r="D52" s="66" t="s">
        <v>64</v>
      </c>
      <c r="E52" s="161">
        <f>SUM(E49:E51)</f>
        <v>25</v>
      </c>
      <c r="F52" s="64" t="s">
        <v>64</v>
      </c>
      <c r="G52" s="64">
        <f>SUM(G49:G51)</f>
        <v>37</v>
      </c>
      <c r="H52" s="66" t="s">
        <v>64</v>
      </c>
      <c r="I52" s="161">
        <f>SUM(I49:I51)</f>
        <v>22</v>
      </c>
      <c r="J52" s="117"/>
      <c r="K52" s="61"/>
      <c r="L52" s="135"/>
      <c r="M52" s="63"/>
      <c r="N52" s="212" t="s">
        <v>86</v>
      </c>
      <c r="O52" s="208"/>
      <c r="P52" s="212" t="s">
        <v>61</v>
      </c>
      <c r="Q52" s="208"/>
      <c r="R52" s="212" t="s">
        <v>95</v>
      </c>
      <c r="S52" s="208"/>
      <c r="T52" s="29"/>
      <c r="U52" s="128"/>
      <c r="V52" s="128"/>
      <c r="W52" s="128"/>
      <c r="X52" s="128"/>
      <c r="Y52" s="128"/>
      <c r="Z52" s="128"/>
      <c r="AA52" s="127"/>
      <c r="AB52" s="128"/>
    </row>
    <row r="53" spans="1:28" ht="12.75" customHeight="1" x14ac:dyDescent="0.2">
      <c r="A53" s="174">
        <v>13</v>
      </c>
      <c r="B53" s="8" t="s">
        <v>236</v>
      </c>
      <c r="C53" s="85" t="s">
        <v>147</v>
      </c>
      <c r="D53" s="104" t="s">
        <v>237</v>
      </c>
      <c r="E53" s="175">
        <v>1</v>
      </c>
      <c r="F53" s="104" t="s">
        <v>238</v>
      </c>
      <c r="G53" s="175">
        <v>1</v>
      </c>
      <c r="H53" s="12" t="s">
        <v>239</v>
      </c>
      <c r="I53" s="19"/>
      <c r="J53" s="117"/>
      <c r="K53" s="7">
        <v>45</v>
      </c>
      <c r="L53" s="8" t="s">
        <v>240</v>
      </c>
      <c r="M53" s="85" t="s">
        <v>101</v>
      </c>
      <c r="N53" s="12" t="s">
        <v>13</v>
      </c>
      <c r="O53" s="151">
        <v>4</v>
      </c>
      <c r="P53" s="12" t="s">
        <v>63</v>
      </c>
      <c r="Q53" s="151">
        <v>18</v>
      </c>
      <c r="R53" s="176" t="s">
        <v>15</v>
      </c>
      <c r="S53" s="177">
        <v>25</v>
      </c>
      <c r="T53" s="29"/>
      <c r="U53" s="128"/>
      <c r="V53" s="128"/>
      <c r="W53" s="128"/>
      <c r="X53" s="128"/>
      <c r="Y53" s="128"/>
      <c r="Z53" s="128"/>
      <c r="AA53" s="127"/>
      <c r="AB53" s="128"/>
    </row>
    <row r="54" spans="1:28" ht="12.75" customHeight="1" x14ac:dyDescent="0.2">
      <c r="A54" s="116"/>
      <c r="B54" s="43" t="s">
        <v>241</v>
      </c>
      <c r="C54" s="42"/>
      <c r="D54" s="10" t="s">
        <v>242</v>
      </c>
      <c r="E54" s="10"/>
      <c r="F54" s="14" t="s">
        <v>243</v>
      </c>
      <c r="G54" s="49"/>
      <c r="H54" s="45" t="s">
        <v>244</v>
      </c>
      <c r="I54" s="48"/>
      <c r="J54" s="117"/>
      <c r="K54" s="42"/>
      <c r="L54" s="88"/>
      <c r="M54" s="44"/>
      <c r="N54" s="45" t="s">
        <v>106</v>
      </c>
      <c r="O54" s="95">
        <v>1</v>
      </c>
      <c r="P54" s="45" t="s">
        <v>69</v>
      </c>
      <c r="Q54" s="95">
        <v>3</v>
      </c>
      <c r="R54" s="45" t="s">
        <v>219</v>
      </c>
      <c r="S54" s="95">
        <v>1</v>
      </c>
      <c r="T54" s="29"/>
      <c r="U54" s="128"/>
      <c r="V54" s="128"/>
      <c r="W54" s="128"/>
      <c r="X54" s="128"/>
      <c r="Y54" s="128"/>
      <c r="Z54" s="128"/>
      <c r="AA54" s="127"/>
      <c r="AB54" s="128"/>
    </row>
    <row r="55" spans="1:28" ht="12.75" customHeight="1" x14ac:dyDescent="0.2">
      <c r="A55" s="116"/>
      <c r="B55" s="3"/>
      <c r="C55" s="42"/>
      <c r="D55" s="10" t="s">
        <v>245</v>
      </c>
      <c r="E55" s="10"/>
      <c r="F55" s="14" t="s">
        <v>246</v>
      </c>
      <c r="G55" s="49"/>
      <c r="H55" s="45" t="s">
        <v>247</v>
      </c>
      <c r="I55" s="48"/>
      <c r="J55" s="117"/>
      <c r="K55" s="42"/>
      <c r="L55" s="3"/>
      <c r="M55" s="44"/>
      <c r="N55" s="45" t="s">
        <v>138</v>
      </c>
      <c r="O55" s="95">
        <v>0</v>
      </c>
      <c r="P55" s="55" t="s">
        <v>168</v>
      </c>
      <c r="Q55" s="133">
        <v>2</v>
      </c>
      <c r="R55" s="55" t="s">
        <v>139</v>
      </c>
      <c r="S55" s="133">
        <v>10</v>
      </c>
      <c r="T55" s="29"/>
      <c r="U55" s="128"/>
      <c r="V55" s="128"/>
      <c r="W55" s="128"/>
      <c r="X55" s="128"/>
      <c r="Y55" s="128"/>
      <c r="Z55" s="128"/>
      <c r="AA55" s="127"/>
      <c r="AB55" s="128"/>
    </row>
    <row r="56" spans="1:28" ht="12.75" customHeight="1" x14ac:dyDescent="0.2">
      <c r="A56" s="116"/>
      <c r="B56" s="3"/>
      <c r="C56" s="42"/>
      <c r="D56" s="10" t="s">
        <v>248</v>
      </c>
      <c r="E56" s="10"/>
      <c r="F56" s="14" t="s">
        <v>249</v>
      </c>
      <c r="G56" s="49"/>
      <c r="H56" s="45" t="s">
        <v>250</v>
      </c>
      <c r="I56" s="48"/>
      <c r="J56" s="117"/>
      <c r="K56" s="74"/>
      <c r="L56" s="75"/>
      <c r="M56" s="63"/>
      <c r="N56" s="76" t="s">
        <v>64</v>
      </c>
      <c r="O56" s="77">
        <f>SUM(O51:O55)</f>
        <v>5</v>
      </c>
      <c r="P56" s="76" t="s">
        <v>64</v>
      </c>
      <c r="Q56" s="77">
        <f>SUM(Q51:Q55)</f>
        <v>23</v>
      </c>
      <c r="R56" s="76" t="s">
        <v>64</v>
      </c>
      <c r="S56" s="80">
        <f>SUM(S51:S55)</f>
        <v>36</v>
      </c>
      <c r="T56" s="29"/>
      <c r="U56" s="128"/>
      <c r="V56" s="128"/>
      <c r="W56" s="128"/>
      <c r="X56" s="128"/>
      <c r="Y56" s="128"/>
      <c r="Z56" s="128"/>
      <c r="AA56" s="127"/>
      <c r="AB56" s="128"/>
    </row>
    <row r="57" spans="1:28" ht="12.75" customHeight="1" x14ac:dyDescent="0.2">
      <c r="A57" s="116"/>
      <c r="B57" s="3"/>
      <c r="C57" s="42"/>
      <c r="D57" s="53" t="s">
        <v>251</v>
      </c>
      <c r="E57" s="53"/>
      <c r="F57" s="57" t="s">
        <v>252</v>
      </c>
      <c r="G57" s="178"/>
      <c r="H57" s="55" t="s">
        <v>253</v>
      </c>
      <c r="I57" s="148"/>
      <c r="J57" s="117"/>
      <c r="K57" s="81">
        <v>46</v>
      </c>
      <c r="L57" s="179" t="s">
        <v>254</v>
      </c>
      <c r="M57" s="83"/>
      <c r="N57" s="200" t="s">
        <v>5</v>
      </c>
      <c r="O57" s="201"/>
      <c r="P57" s="200" t="s">
        <v>6</v>
      </c>
      <c r="Q57" s="201"/>
      <c r="R57" s="202" t="s">
        <v>7</v>
      </c>
      <c r="S57" s="201"/>
      <c r="T57" s="128"/>
      <c r="U57" s="128"/>
      <c r="V57" s="128"/>
      <c r="W57" s="128"/>
      <c r="X57" s="128"/>
      <c r="Y57" s="128"/>
      <c r="Z57" s="128"/>
      <c r="AA57" s="127"/>
      <c r="AB57" s="128"/>
    </row>
    <row r="58" spans="1:28" ht="12.75" customHeight="1" x14ac:dyDescent="0.2">
      <c r="A58" s="93"/>
      <c r="B58" s="135"/>
      <c r="C58" s="42"/>
      <c r="D58" s="144" t="s">
        <v>64</v>
      </c>
      <c r="E58" s="180">
        <f>SUM(E53:E57)</f>
        <v>1</v>
      </c>
      <c r="F58" s="159" t="s">
        <v>64</v>
      </c>
      <c r="G58" s="180">
        <f>SUM(G53:G57)</f>
        <v>1</v>
      </c>
      <c r="H58" s="102" t="s">
        <v>64</v>
      </c>
      <c r="I58" s="181">
        <f>SUM(I53:I57)</f>
        <v>0</v>
      </c>
      <c r="J58" s="117"/>
      <c r="K58" s="81">
        <v>47</v>
      </c>
      <c r="L58" s="154" t="s">
        <v>255</v>
      </c>
      <c r="M58" s="182" t="s">
        <v>256</v>
      </c>
      <c r="N58" s="217" t="s">
        <v>257</v>
      </c>
      <c r="O58" s="206"/>
      <c r="P58" s="217" t="s">
        <v>258</v>
      </c>
      <c r="Q58" s="206"/>
      <c r="R58" s="226" t="s">
        <v>259</v>
      </c>
      <c r="S58" s="206"/>
      <c r="T58" s="128"/>
      <c r="U58" s="128"/>
      <c r="V58" s="128"/>
      <c r="W58" s="128"/>
      <c r="X58" s="128"/>
      <c r="Y58" s="128"/>
      <c r="Z58" s="128"/>
      <c r="AA58" s="127"/>
      <c r="AB58" s="128"/>
    </row>
    <row r="59" spans="1:28" ht="12.75" customHeight="1" x14ac:dyDescent="0.2">
      <c r="A59" s="7">
        <v>14</v>
      </c>
      <c r="B59" s="17" t="s">
        <v>260</v>
      </c>
      <c r="C59" s="85" t="s">
        <v>12</v>
      </c>
      <c r="D59" s="234" t="s">
        <v>261</v>
      </c>
      <c r="E59" s="224"/>
      <c r="F59" s="233" t="s">
        <v>262</v>
      </c>
      <c r="G59" s="204"/>
      <c r="H59" s="233" t="s">
        <v>263</v>
      </c>
      <c r="I59" s="204"/>
      <c r="J59" s="117"/>
      <c r="K59" s="124"/>
      <c r="L59" s="117"/>
      <c r="M59" s="124"/>
      <c r="N59" s="117"/>
      <c r="O59" s="117"/>
      <c r="P59" s="124"/>
      <c r="Q59" s="124"/>
      <c r="R59" s="117"/>
      <c r="S59" s="117"/>
      <c r="T59" s="128"/>
      <c r="U59" s="128"/>
      <c r="V59" s="128"/>
      <c r="W59" s="128"/>
      <c r="X59" s="128"/>
      <c r="Y59" s="128"/>
      <c r="Z59" s="128"/>
      <c r="AA59" s="127"/>
      <c r="AB59" s="128"/>
    </row>
    <row r="60" spans="1:28" ht="12.75" customHeight="1" x14ac:dyDescent="0.2">
      <c r="A60" s="45"/>
      <c r="B60" s="183"/>
      <c r="C60" s="44"/>
      <c r="D60" s="235" t="s">
        <v>264</v>
      </c>
      <c r="E60" s="213"/>
      <c r="F60" s="212" t="s">
        <v>265</v>
      </c>
      <c r="G60" s="208"/>
      <c r="H60" s="235" t="s">
        <v>266</v>
      </c>
      <c r="I60" s="208"/>
      <c r="J60" s="117"/>
      <c r="K60" s="124"/>
      <c r="L60" s="117"/>
      <c r="M60" s="124"/>
      <c r="N60" s="117"/>
      <c r="O60" s="117"/>
      <c r="P60" s="124"/>
      <c r="Q60" s="124"/>
      <c r="R60" s="117"/>
      <c r="S60" s="117"/>
      <c r="T60" s="128"/>
      <c r="U60" s="128"/>
      <c r="V60" s="128"/>
      <c r="W60" s="128"/>
      <c r="X60" s="128"/>
      <c r="Y60" s="128"/>
      <c r="Z60" s="128"/>
      <c r="AA60" s="127"/>
      <c r="AB60" s="128"/>
    </row>
    <row r="61" spans="1:28" ht="12.75" customHeight="1" x14ac:dyDescent="0.2">
      <c r="A61" s="74"/>
      <c r="B61" s="82"/>
      <c r="C61" s="63"/>
      <c r="D61" s="236" t="s">
        <v>267</v>
      </c>
      <c r="E61" s="237"/>
      <c r="F61" s="200" t="s">
        <v>268</v>
      </c>
      <c r="G61" s="201"/>
      <c r="H61" s="236" t="s">
        <v>269</v>
      </c>
      <c r="I61" s="201"/>
      <c r="J61" s="117"/>
      <c r="K61" s="124"/>
      <c r="L61" s="3"/>
      <c r="M61" s="29"/>
      <c r="N61" s="225" t="s">
        <v>5</v>
      </c>
      <c r="O61" s="206"/>
      <c r="P61" s="225" t="s">
        <v>6</v>
      </c>
      <c r="Q61" s="206"/>
      <c r="R61" s="225" t="s">
        <v>7</v>
      </c>
      <c r="S61" s="206"/>
      <c r="T61" s="128"/>
      <c r="U61" s="128"/>
      <c r="V61" s="128"/>
      <c r="W61" s="128"/>
      <c r="X61" s="128"/>
      <c r="Y61" s="128"/>
      <c r="Z61" s="128"/>
      <c r="AA61" s="127"/>
      <c r="AB61" s="128"/>
    </row>
    <row r="62" spans="1:28" ht="12.75" customHeight="1" x14ac:dyDescent="0.2">
      <c r="A62" s="114">
        <v>15</v>
      </c>
      <c r="B62" s="154" t="s">
        <v>270</v>
      </c>
      <c r="C62" s="85" t="s">
        <v>101</v>
      </c>
      <c r="D62" s="200">
        <v>57</v>
      </c>
      <c r="E62" s="201"/>
      <c r="F62" s="202">
        <v>54</v>
      </c>
      <c r="G62" s="201"/>
      <c r="H62" s="202">
        <v>56</v>
      </c>
      <c r="I62" s="201"/>
      <c r="J62" s="117"/>
      <c r="K62" s="124"/>
      <c r="L62" s="222" t="s">
        <v>271</v>
      </c>
      <c r="M62" s="208"/>
      <c r="N62" s="220">
        <v>12</v>
      </c>
      <c r="O62" s="206"/>
      <c r="P62" s="220">
        <v>9.5</v>
      </c>
      <c r="Q62" s="206"/>
      <c r="R62" s="220">
        <v>6.5</v>
      </c>
      <c r="S62" s="206"/>
      <c r="T62" s="128"/>
      <c r="U62" s="128"/>
      <c r="V62" s="128"/>
      <c r="W62" s="128"/>
      <c r="X62" s="128"/>
      <c r="Y62" s="128"/>
      <c r="Z62" s="128"/>
      <c r="AA62" s="127"/>
      <c r="AB62" s="128"/>
    </row>
    <row r="63" spans="1:28" ht="12.75" customHeight="1" x14ac:dyDescent="0.2">
      <c r="A63" s="81">
        <v>16</v>
      </c>
      <c r="B63" s="154" t="s">
        <v>272</v>
      </c>
      <c r="C63" s="85" t="s">
        <v>123</v>
      </c>
      <c r="D63" s="216">
        <v>34</v>
      </c>
      <c r="E63" s="204"/>
      <c r="F63" s="226">
        <v>35</v>
      </c>
      <c r="G63" s="206"/>
      <c r="H63" s="216">
        <v>33</v>
      </c>
      <c r="I63" s="204"/>
      <c r="J63" s="117"/>
      <c r="K63" s="124"/>
      <c r="L63" s="222" t="s">
        <v>273</v>
      </c>
      <c r="M63" s="208"/>
      <c r="N63" s="220">
        <v>5</v>
      </c>
      <c r="O63" s="206"/>
      <c r="P63" s="220">
        <v>6</v>
      </c>
      <c r="Q63" s="206"/>
      <c r="R63" s="220">
        <v>5</v>
      </c>
      <c r="S63" s="206"/>
      <c r="T63" s="128"/>
      <c r="U63" s="128"/>
      <c r="V63" s="128"/>
      <c r="W63" s="128"/>
      <c r="X63" s="128"/>
      <c r="Y63" s="128"/>
      <c r="Z63" s="128"/>
      <c r="AA63" s="127"/>
      <c r="AB63" s="128"/>
    </row>
    <row r="64" spans="1:28" ht="12.75" customHeight="1" x14ac:dyDescent="0.2">
      <c r="A64" s="7">
        <v>17</v>
      </c>
      <c r="B64" s="8" t="s">
        <v>274</v>
      </c>
      <c r="C64" s="85" t="s">
        <v>147</v>
      </c>
      <c r="D64" s="91" t="s">
        <v>259</v>
      </c>
      <c r="E64" s="108">
        <v>55</v>
      </c>
      <c r="F64" s="29" t="s">
        <v>257</v>
      </c>
      <c r="G64" s="111">
        <v>58</v>
      </c>
      <c r="H64" s="12" t="s">
        <v>275</v>
      </c>
      <c r="I64" s="151">
        <v>47</v>
      </c>
      <c r="J64" s="117"/>
      <c r="K64" s="124"/>
      <c r="L64" s="222" t="s">
        <v>276</v>
      </c>
      <c r="M64" s="208"/>
      <c r="N64" s="220">
        <v>1.3</v>
      </c>
      <c r="O64" s="206"/>
      <c r="P64" s="220">
        <v>1.5</v>
      </c>
      <c r="Q64" s="206"/>
      <c r="R64" s="220">
        <v>1.6</v>
      </c>
      <c r="S64" s="206"/>
      <c r="T64" s="128"/>
      <c r="U64" s="128"/>
      <c r="V64" s="128"/>
      <c r="W64" s="128"/>
      <c r="X64" s="128"/>
      <c r="Y64" s="128"/>
      <c r="Z64" s="128"/>
      <c r="AA64" s="127"/>
      <c r="AB64" s="128"/>
    </row>
    <row r="65" spans="1:28" ht="12.75" customHeight="1" x14ac:dyDescent="0.2">
      <c r="A65" s="42"/>
      <c r="B65" s="172" t="s">
        <v>66</v>
      </c>
      <c r="C65" s="18"/>
      <c r="D65" s="144" t="s">
        <v>277</v>
      </c>
      <c r="E65" s="145">
        <v>65</v>
      </c>
      <c r="F65" s="29" t="s">
        <v>278</v>
      </c>
      <c r="G65" s="111">
        <v>48</v>
      </c>
      <c r="H65" s="45" t="s">
        <v>258</v>
      </c>
      <c r="I65" s="95">
        <v>50</v>
      </c>
      <c r="J65" s="117"/>
      <c r="K65" s="124"/>
      <c r="L65" s="221" t="s">
        <v>64</v>
      </c>
      <c r="M65" s="213"/>
      <c r="N65" s="218">
        <f>SUM(N62:N64)</f>
        <v>18.3</v>
      </c>
      <c r="O65" s="219"/>
      <c r="P65" s="218">
        <f>SUM(P62:P64)</f>
        <v>17</v>
      </c>
      <c r="Q65" s="219"/>
      <c r="R65" s="218">
        <f>SUM(R62:R64)</f>
        <v>13.1</v>
      </c>
      <c r="S65" s="206"/>
      <c r="T65" s="128"/>
      <c r="U65" s="128"/>
      <c r="V65" s="128"/>
      <c r="W65" s="128"/>
      <c r="X65" s="128"/>
      <c r="Y65" s="128"/>
      <c r="Z65" s="128"/>
      <c r="AA65" s="127"/>
      <c r="AB65" s="128"/>
    </row>
    <row r="66" spans="1:28" ht="12.75" customHeight="1" x14ac:dyDescent="0.2">
      <c r="A66" s="18"/>
      <c r="B66" s="71"/>
      <c r="C66" s="18"/>
      <c r="D66" s="10" t="s">
        <v>279</v>
      </c>
      <c r="E66" s="70">
        <v>44</v>
      </c>
      <c r="F66" s="29" t="s">
        <v>280</v>
      </c>
      <c r="G66" s="111">
        <v>43</v>
      </c>
      <c r="H66" s="45" t="s">
        <v>281</v>
      </c>
      <c r="I66" s="95">
        <v>59</v>
      </c>
      <c r="J66" s="117"/>
      <c r="K66" s="124"/>
      <c r="L66" s="184"/>
      <c r="M66" s="184"/>
      <c r="N66" s="185"/>
      <c r="O66" s="185"/>
      <c r="P66" s="185"/>
      <c r="Q66" s="185"/>
      <c r="R66" s="185"/>
      <c r="S66" s="117"/>
      <c r="T66" s="128"/>
      <c r="U66" s="128"/>
      <c r="V66" s="128"/>
      <c r="W66" s="128"/>
      <c r="X66" s="128"/>
      <c r="Y66" s="128"/>
      <c r="Z66" s="128"/>
      <c r="AA66" s="127"/>
      <c r="AB66" s="128"/>
    </row>
    <row r="67" spans="1:28" ht="12.75" customHeight="1" x14ac:dyDescent="0.2">
      <c r="A67" s="93"/>
      <c r="B67" s="135"/>
      <c r="C67" s="186"/>
      <c r="D67" s="187" t="s">
        <v>64</v>
      </c>
      <c r="E67" s="188">
        <f>SUM(E62:E66)</f>
        <v>164</v>
      </c>
      <c r="F67" s="189" t="s">
        <v>64</v>
      </c>
      <c r="G67" s="190">
        <f>SUM(G62:G66)</f>
        <v>149</v>
      </c>
      <c r="H67" s="191" t="s">
        <v>64</v>
      </c>
      <c r="I67" s="190">
        <f>SUM(I62:I66)</f>
        <v>156</v>
      </c>
      <c r="J67" s="117"/>
      <c r="K67" s="124"/>
      <c r="L67" s="184"/>
      <c r="M67" s="184"/>
      <c r="N67" s="185"/>
      <c r="O67" s="185"/>
      <c r="P67" s="185"/>
      <c r="Q67" s="185"/>
      <c r="R67" s="185"/>
      <c r="S67" s="117"/>
      <c r="T67" s="128"/>
      <c r="U67" s="128"/>
      <c r="V67" s="128"/>
      <c r="W67" s="128"/>
      <c r="X67" s="128"/>
      <c r="Y67" s="128"/>
      <c r="Z67" s="128"/>
      <c r="AA67" s="127"/>
      <c r="AB67" s="128"/>
    </row>
    <row r="68" spans="1:28" ht="12.75" customHeight="1" x14ac:dyDescent="0.2">
      <c r="A68" s="81">
        <v>18</v>
      </c>
      <c r="B68" s="192" t="s">
        <v>282</v>
      </c>
      <c r="C68" s="182" t="s">
        <v>18</v>
      </c>
      <c r="D68" s="226">
        <v>65</v>
      </c>
      <c r="E68" s="206"/>
      <c r="F68" s="217">
        <v>68</v>
      </c>
      <c r="G68" s="206"/>
      <c r="H68" s="217">
        <v>67</v>
      </c>
      <c r="I68" s="206"/>
      <c r="J68" s="117"/>
      <c r="K68" s="124"/>
      <c r="L68" s="184"/>
      <c r="M68" s="184"/>
      <c r="N68" s="185"/>
      <c r="O68" s="185"/>
      <c r="P68" s="185"/>
      <c r="Q68" s="185"/>
      <c r="R68" s="185"/>
      <c r="S68" s="117"/>
      <c r="T68" s="128"/>
      <c r="U68" s="128"/>
      <c r="V68" s="128"/>
      <c r="W68" s="128"/>
      <c r="X68" s="128"/>
      <c r="Y68" s="128"/>
      <c r="Z68" s="128"/>
      <c r="AA68" s="127"/>
      <c r="AB68" s="128"/>
    </row>
    <row r="69" spans="1:28" ht="12.75" customHeight="1" x14ac:dyDescent="0.2">
      <c r="A69" s="7">
        <v>19</v>
      </c>
      <c r="B69" s="164" t="s">
        <v>283</v>
      </c>
      <c r="C69" s="85" t="s">
        <v>101</v>
      </c>
      <c r="D69" s="12" t="s">
        <v>284</v>
      </c>
      <c r="E69" s="151">
        <v>27</v>
      </c>
      <c r="F69" s="12" t="s">
        <v>285</v>
      </c>
      <c r="G69" s="95">
        <v>27</v>
      </c>
      <c r="H69" s="12" t="s">
        <v>286</v>
      </c>
      <c r="I69" s="151">
        <v>24</v>
      </c>
      <c r="J69" s="117"/>
      <c r="K69" s="124"/>
      <c r="L69" s="184"/>
      <c r="M69" s="184"/>
      <c r="N69" s="185"/>
      <c r="O69" s="185"/>
      <c r="P69" s="185"/>
      <c r="Q69" s="185"/>
      <c r="R69" s="185"/>
      <c r="S69" s="117"/>
      <c r="T69" s="128"/>
      <c r="U69" s="128"/>
      <c r="V69" s="128"/>
      <c r="W69" s="128"/>
      <c r="X69" s="128"/>
      <c r="Y69" s="128"/>
      <c r="Z69" s="128"/>
      <c r="AA69" s="127"/>
      <c r="AB69" s="128"/>
    </row>
    <row r="70" spans="1:28" ht="12.75" customHeight="1" x14ac:dyDescent="0.2">
      <c r="A70" s="42"/>
      <c r="B70" s="183"/>
      <c r="C70" s="18"/>
      <c r="D70" s="45" t="s">
        <v>287</v>
      </c>
      <c r="E70" s="95">
        <v>48</v>
      </c>
      <c r="F70" s="45" t="s">
        <v>288</v>
      </c>
      <c r="G70" s="95">
        <v>28</v>
      </c>
      <c r="H70" s="105" t="s">
        <v>289</v>
      </c>
      <c r="I70" s="146">
        <v>21</v>
      </c>
      <c r="J70" s="117"/>
      <c r="K70" s="124"/>
      <c r="L70" s="117"/>
      <c r="M70" s="124"/>
      <c r="N70" s="117"/>
      <c r="O70" s="117"/>
      <c r="P70" s="124"/>
      <c r="Q70" s="124"/>
      <c r="R70" s="117"/>
      <c r="S70" s="117"/>
      <c r="T70" s="128"/>
      <c r="U70" s="128"/>
      <c r="V70" s="128"/>
      <c r="W70" s="128"/>
      <c r="X70" s="128"/>
      <c r="Y70" s="128"/>
      <c r="Z70" s="128"/>
      <c r="AA70" s="127"/>
      <c r="AB70" s="128"/>
    </row>
    <row r="71" spans="1:28" ht="12.75" customHeight="1" x14ac:dyDescent="0.2">
      <c r="A71" s="61"/>
      <c r="B71" s="168"/>
      <c r="C71" s="186"/>
      <c r="D71" s="74" t="s">
        <v>290</v>
      </c>
      <c r="E71" s="170">
        <v>35</v>
      </c>
      <c r="F71" s="74" t="s">
        <v>291</v>
      </c>
      <c r="G71" s="170">
        <v>29</v>
      </c>
      <c r="H71" s="74" t="s">
        <v>292</v>
      </c>
      <c r="I71" s="170">
        <v>25</v>
      </c>
      <c r="J71" s="117"/>
      <c r="K71" s="124"/>
      <c r="L71" s="117"/>
      <c r="M71" s="124"/>
      <c r="N71" s="117"/>
      <c r="O71" s="117"/>
      <c r="P71" s="124"/>
      <c r="Q71" s="124"/>
      <c r="R71" s="117"/>
      <c r="S71" s="117"/>
      <c r="T71" s="128"/>
      <c r="U71" s="128"/>
      <c r="V71" s="128"/>
      <c r="W71" s="128"/>
      <c r="X71" s="128"/>
      <c r="Y71" s="128"/>
      <c r="Z71" s="128"/>
      <c r="AA71" s="127"/>
      <c r="AB71" s="128"/>
    </row>
    <row r="72" spans="1:28" ht="12.75" customHeight="1" x14ac:dyDescent="0.2">
      <c r="A72" s="61">
        <v>20</v>
      </c>
      <c r="B72" s="82" t="s">
        <v>293</v>
      </c>
      <c r="C72" s="18" t="s">
        <v>101</v>
      </c>
      <c r="D72" s="202">
        <v>19</v>
      </c>
      <c r="E72" s="201"/>
      <c r="F72" s="200">
        <v>18</v>
      </c>
      <c r="G72" s="201"/>
      <c r="H72" s="200">
        <v>17</v>
      </c>
      <c r="I72" s="201"/>
      <c r="J72" s="117"/>
      <c r="K72" s="124"/>
      <c r="L72" s="193" t="s">
        <v>294</v>
      </c>
      <c r="M72" s="117" t="s">
        <v>254</v>
      </c>
      <c r="N72" s="117"/>
      <c r="O72" s="124"/>
      <c r="P72" s="124"/>
      <c r="Q72" s="117"/>
      <c r="R72" s="117"/>
      <c r="S72" s="128"/>
      <c r="T72" s="128"/>
      <c r="U72" s="128"/>
      <c r="V72" s="128"/>
      <c r="W72" s="128"/>
      <c r="X72" s="128"/>
      <c r="Y72" s="128"/>
      <c r="Z72" s="128"/>
      <c r="AA72" s="127"/>
      <c r="AB72" s="128"/>
    </row>
    <row r="73" spans="1:28" ht="12.75" customHeight="1" x14ac:dyDescent="0.2">
      <c r="A73" s="114">
        <v>21</v>
      </c>
      <c r="B73" s="17" t="s">
        <v>295</v>
      </c>
      <c r="C73" s="85" t="s">
        <v>123</v>
      </c>
      <c r="D73" s="226" t="s">
        <v>257</v>
      </c>
      <c r="E73" s="206"/>
      <c r="F73" s="217" t="s">
        <v>280</v>
      </c>
      <c r="G73" s="206"/>
      <c r="H73" s="217" t="s">
        <v>277</v>
      </c>
      <c r="I73" s="206"/>
      <c r="J73" s="117" t="s">
        <v>296</v>
      </c>
      <c r="K73" s="124"/>
      <c r="L73" s="117"/>
      <c r="M73" s="194" t="s">
        <v>297</v>
      </c>
      <c r="N73" s="117"/>
      <c r="O73" s="124"/>
      <c r="P73" s="124"/>
      <c r="Q73" s="117"/>
      <c r="R73" s="117"/>
      <c r="S73" s="128"/>
      <c r="T73" s="128"/>
      <c r="U73" s="128"/>
      <c r="V73" s="128"/>
      <c r="W73" s="128"/>
      <c r="X73" s="128"/>
      <c r="Y73" s="128"/>
      <c r="Z73" s="128"/>
      <c r="AA73" s="127"/>
      <c r="AB73" s="128"/>
    </row>
    <row r="74" spans="1:28" ht="12.75" customHeight="1" x14ac:dyDescent="0.2">
      <c r="A74" s="81">
        <v>22</v>
      </c>
      <c r="B74" s="154" t="s">
        <v>298</v>
      </c>
      <c r="C74" s="85" t="s">
        <v>12</v>
      </c>
      <c r="D74" s="226" t="s">
        <v>275</v>
      </c>
      <c r="E74" s="206"/>
      <c r="F74" s="217" t="s">
        <v>299</v>
      </c>
      <c r="G74" s="206"/>
      <c r="H74" s="217" t="s">
        <v>300</v>
      </c>
      <c r="I74" s="206"/>
      <c r="J74" s="117" t="s">
        <v>296</v>
      </c>
      <c r="K74" s="124"/>
      <c r="L74" s="117"/>
      <c r="M74" s="117"/>
      <c r="N74" s="117"/>
      <c r="O74" s="124"/>
      <c r="P74" s="124"/>
      <c r="Q74" s="117"/>
      <c r="R74" s="117"/>
      <c r="S74" s="128"/>
      <c r="T74" s="128"/>
      <c r="U74" s="128"/>
      <c r="V74" s="128"/>
      <c r="W74" s="128"/>
      <c r="X74" s="128"/>
      <c r="Y74" s="128"/>
      <c r="Z74" s="128"/>
      <c r="AA74" s="127"/>
      <c r="AB74" s="128"/>
    </row>
    <row r="75" spans="1:28" ht="12.75" customHeight="1" x14ac:dyDescent="0.2">
      <c r="A75" s="114">
        <v>23</v>
      </c>
      <c r="B75" s="154" t="s">
        <v>301</v>
      </c>
      <c r="C75" s="85" t="s">
        <v>123</v>
      </c>
      <c r="D75" s="217" t="s">
        <v>299</v>
      </c>
      <c r="E75" s="206"/>
      <c r="F75" s="226" t="s">
        <v>302</v>
      </c>
      <c r="G75" s="206"/>
      <c r="H75" s="217" t="s">
        <v>286</v>
      </c>
      <c r="I75" s="206"/>
      <c r="J75" s="117" t="s">
        <v>296</v>
      </c>
      <c r="K75" s="124"/>
      <c r="L75" s="194"/>
      <c r="M75" s="117" t="s">
        <v>303</v>
      </c>
      <c r="N75" s="117"/>
      <c r="O75" s="124"/>
      <c r="P75" s="124"/>
      <c r="Q75" s="117"/>
      <c r="R75" s="117"/>
      <c r="S75" s="128"/>
      <c r="T75" s="128"/>
      <c r="U75" s="128"/>
      <c r="V75" s="128"/>
      <c r="W75" s="128"/>
      <c r="X75" s="128"/>
      <c r="Y75" s="128"/>
      <c r="Z75" s="128"/>
      <c r="AA75" s="127"/>
      <c r="AB75" s="128"/>
    </row>
    <row r="76" spans="1:28" ht="12.75" customHeight="1" x14ac:dyDescent="0.2">
      <c r="A76" s="81">
        <v>24</v>
      </c>
      <c r="B76" s="154" t="s">
        <v>304</v>
      </c>
      <c r="C76" s="85" t="s">
        <v>18</v>
      </c>
      <c r="D76" s="217" t="s">
        <v>285</v>
      </c>
      <c r="E76" s="206"/>
      <c r="F76" s="226" t="s">
        <v>289</v>
      </c>
      <c r="G76" s="206"/>
      <c r="H76" s="217" t="s">
        <v>286</v>
      </c>
      <c r="I76" s="206"/>
      <c r="J76" s="117" t="s">
        <v>296</v>
      </c>
      <c r="K76" s="124"/>
      <c r="L76" s="194"/>
      <c r="M76" s="194" t="s">
        <v>305</v>
      </c>
      <c r="N76" s="117"/>
      <c r="O76" s="124"/>
      <c r="P76" s="124"/>
      <c r="Q76" s="117"/>
      <c r="R76" s="117"/>
      <c r="S76" s="128"/>
      <c r="T76" s="128"/>
      <c r="U76" s="128"/>
      <c r="V76" s="128"/>
      <c r="W76" s="128"/>
      <c r="X76" s="128"/>
      <c r="Y76" s="128"/>
      <c r="Z76" s="128"/>
      <c r="AA76" s="127"/>
      <c r="AB76" s="128"/>
    </row>
    <row r="77" spans="1:28" ht="12.75" customHeight="1" x14ac:dyDescent="0.2">
      <c r="A77" s="114">
        <v>25</v>
      </c>
      <c r="B77" s="17" t="s">
        <v>306</v>
      </c>
      <c r="C77" s="85" t="s">
        <v>18</v>
      </c>
      <c r="D77" s="226" t="s">
        <v>307</v>
      </c>
      <c r="E77" s="206"/>
      <c r="F77" s="217" t="s">
        <v>308</v>
      </c>
      <c r="G77" s="206"/>
      <c r="H77" s="226" t="s">
        <v>309</v>
      </c>
      <c r="I77" s="206"/>
      <c r="J77" s="117"/>
      <c r="K77" s="124"/>
      <c r="L77" s="117"/>
      <c r="M77" s="194" t="s">
        <v>310</v>
      </c>
      <c r="N77" s="117"/>
      <c r="O77" s="124"/>
      <c r="P77" s="124"/>
      <c r="Q77" s="117"/>
      <c r="R77" s="117"/>
      <c r="S77" s="128"/>
      <c r="T77" s="128"/>
      <c r="U77" s="128"/>
      <c r="V77" s="128"/>
      <c r="W77" s="128"/>
      <c r="X77" s="128"/>
      <c r="Y77" s="128"/>
      <c r="Z77" s="128"/>
      <c r="AA77" s="127"/>
      <c r="AB77" s="128"/>
    </row>
    <row r="78" spans="1:28" ht="12.75" customHeight="1" x14ac:dyDescent="0.2">
      <c r="A78" s="81">
        <v>26</v>
      </c>
      <c r="B78" s="154" t="s">
        <v>311</v>
      </c>
      <c r="C78" s="85" t="s">
        <v>85</v>
      </c>
      <c r="D78" s="217" t="s">
        <v>287</v>
      </c>
      <c r="E78" s="206"/>
      <c r="F78" s="226" t="s">
        <v>285</v>
      </c>
      <c r="G78" s="206"/>
      <c r="H78" s="226" t="s">
        <v>286</v>
      </c>
      <c r="I78" s="206"/>
      <c r="J78" s="117"/>
      <c r="K78" s="124"/>
      <c r="L78" s="194"/>
      <c r="M78" s="194"/>
      <c r="N78" s="117"/>
      <c r="O78" s="124"/>
      <c r="P78" s="124"/>
      <c r="Q78" s="117"/>
      <c r="R78" s="117"/>
      <c r="S78" s="128"/>
      <c r="T78" s="128"/>
      <c r="U78" s="128"/>
      <c r="V78" s="128"/>
      <c r="W78" s="128"/>
      <c r="X78" s="128"/>
      <c r="Y78" s="128"/>
      <c r="Z78" s="128"/>
      <c r="AA78" s="127"/>
      <c r="AB78" s="128"/>
    </row>
    <row r="79" spans="1:28" ht="12.75" customHeight="1" x14ac:dyDescent="0.2">
      <c r="A79" s="114">
        <v>27</v>
      </c>
      <c r="B79" s="154" t="s">
        <v>312</v>
      </c>
      <c r="C79" s="85" t="s">
        <v>12</v>
      </c>
      <c r="D79" s="217" t="s">
        <v>313</v>
      </c>
      <c r="E79" s="206"/>
      <c r="F79" s="217" t="s">
        <v>275</v>
      </c>
      <c r="G79" s="206"/>
      <c r="H79" s="226" t="s">
        <v>292</v>
      </c>
      <c r="I79" s="206"/>
      <c r="J79" s="117"/>
      <c r="K79" s="124"/>
      <c r="L79" s="194"/>
      <c r="M79" s="195" t="s">
        <v>314</v>
      </c>
      <c r="N79" s="117"/>
      <c r="O79" s="124"/>
      <c r="P79" s="124"/>
      <c r="Q79" s="117"/>
      <c r="R79" s="117"/>
      <c r="S79" s="128"/>
      <c r="T79" s="128"/>
      <c r="U79" s="128"/>
      <c r="V79" s="128"/>
      <c r="W79" s="128"/>
      <c r="X79" s="128"/>
      <c r="Y79" s="128"/>
      <c r="Z79" s="128"/>
      <c r="AA79" s="127"/>
      <c r="AB79" s="128"/>
    </row>
    <row r="80" spans="1:28" ht="12.75" customHeight="1" x14ac:dyDescent="0.2">
      <c r="A80" s="81">
        <v>28</v>
      </c>
      <c r="B80" s="196" t="s">
        <v>315</v>
      </c>
      <c r="C80" s="182" t="s">
        <v>18</v>
      </c>
      <c r="D80" s="226" t="s">
        <v>309</v>
      </c>
      <c r="E80" s="206"/>
      <c r="F80" s="217" t="s">
        <v>278</v>
      </c>
      <c r="G80" s="206"/>
      <c r="H80" s="217" t="s">
        <v>280</v>
      </c>
      <c r="I80" s="206"/>
      <c r="J80" s="117"/>
      <c r="K80" s="124"/>
      <c r="L80" s="194"/>
      <c r="M80" s="197" t="s">
        <v>316</v>
      </c>
      <c r="N80" s="117"/>
      <c r="O80" s="124"/>
      <c r="P80" s="124"/>
      <c r="Q80" s="117"/>
      <c r="R80" s="117"/>
      <c r="S80" s="128"/>
      <c r="T80" s="128"/>
      <c r="U80" s="128"/>
      <c r="V80" s="128"/>
      <c r="W80" s="128"/>
      <c r="X80" s="128"/>
      <c r="Y80" s="128"/>
      <c r="Z80" s="128"/>
      <c r="AA80" s="127"/>
      <c r="AB80" s="128"/>
    </row>
    <row r="81" spans="1:28" ht="12.75" customHeight="1" x14ac:dyDescent="0.2">
      <c r="A81" s="124"/>
      <c r="B81" s="3"/>
      <c r="C81" s="198"/>
      <c r="D81" s="117"/>
      <c r="E81" s="117"/>
      <c r="F81" s="124"/>
      <c r="G81" s="124"/>
      <c r="H81" s="117"/>
      <c r="I81" s="117"/>
      <c r="J81" s="117"/>
      <c r="K81" s="124"/>
      <c r="L81" s="117"/>
      <c r="M81" s="124"/>
      <c r="N81" s="117"/>
      <c r="O81" s="117"/>
      <c r="P81" s="124"/>
      <c r="Q81" s="124"/>
      <c r="R81" s="117"/>
      <c r="S81" s="117"/>
      <c r="T81" s="128"/>
      <c r="U81" s="124"/>
      <c r="V81" s="124"/>
      <c r="W81" s="124"/>
      <c r="X81" s="124"/>
      <c r="Y81" s="124"/>
      <c r="Z81" s="128"/>
      <c r="AA81" s="127"/>
      <c r="AB81" s="128"/>
    </row>
    <row r="82" spans="1:28" ht="12.75" customHeight="1" x14ac:dyDescent="0.2">
      <c r="A82" s="124"/>
      <c r="B82" s="199" t="s">
        <v>317</v>
      </c>
      <c r="C82" s="198"/>
      <c r="D82" s="117"/>
      <c r="E82" s="117"/>
      <c r="F82" s="124"/>
      <c r="G82" s="124"/>
      <c r="H82" s="117"/>
      <c r="I82" s="117"/>
      <c r="J82" s="117"/>
      <c r="K82" s="124"/>
      <c r="L82" s="194"/>
      <c r="M82" s="117" t="s">
        <v>318</v>
      </c>
      <c r="N82" s="117"/>
      <c r="O82" s="117"/>
      <c r="P82" s="124"/>
      <c r="Q82" s="124"/>
      <c r="R82" s="117"/>
      <c r="S82" s="117"/>
      <c r="T82" s="117"/>
      <c r="U82" s="128"/>
      <c r="V82" s="124"/>
      <c r="W82" s="124"/>
      <c r="X82" s="124"/>
      <c r="Y82" s="124"/>
      <c r="Z82" s="124"/>
      <c r="AA82" s="127"/>
      <c r="AB82" s="128"/>
    </row>
    <row r="83" spans="1:28" ht="12.75" customHeight="1" x14ac:dyDescent="0.2">
      <c r="A83" s="124"/>
      <c r="B83" s="117"/>
      <c r="C83" s="198"/>
      <c r="D83" s="117"/>
      <c r="E83" s="117"/>
      <c r="F83" s="124"/>
      <c r="G83" s="124"/>
      <c r="H83" s="117"/>
      <c r="I83" s="117"/>
      <c r="J83" s="117"/>
      <c r="K83" s="124"/>
      <c r="L83" s="117"/>
      <c r="M83" s="194" t="s">
        <v>319</v>
      </c>
      <c r="N83" s="117"/>
      <c r="O83" s="117"/>
      <c r="P83" s="124"/>
      <c r="Q83" s="124"/>
      <c r="R83" s="117"/>
      <c r="S83" s="117"/>
      <c r="T83" s="117"/>
      <c r="U83" s="128"/>
      <c r="V83" s="124"/>
      <c r="W83" s="124"/>
      <c r="X83" s="124"/>
      <c r="Y83" s="124"/>
      <c r="Z83" s="124"/>
      <c r="AA83" s="127"/>
      <c r="AB83" s="128"/>
    </row>
    <row r="84" spans="1:28" ht="12.75" customHeight="1" x14ac:dyDescent="0.2">
      <c r="A84" s="124"/>
      <c r="B84" s="117"/>
      <c r="C84" s="198"/>
      <c r="D84" s="117"/>
      <c r="E84" s="117"/>
      <c r="F84" s="124"/>
      <c r="G84" s="124"/>
      <c r="H84" s="117"/>
      <c r="I84" s="117"/>
      <c r="J84" s="117"/>
      <c r="K84" s="124"/>
      <c r="L84" s="117"/>
      <c r="M84" s="124"/>
      <c r="N84" s="117"/>
      <c r="O84" s="117"/>
      <c r="P84" s="124"/>
      <c r="Q84" s="124"/>
      <c r="R84" s="117"/>
      <c r="S84" s="117"/>
      <c r="T84" s="117"/>
      <c r="U84" s="128"/>
      <c r="V84" s="124"/>
      <c r="W84" s="124"/>
      <c r="X84" s="124"/>
      <c r="Y84" s="124"/>
      <c r="Z84" s="124"/>
      <c r="AA84" s="127"/>
      <c r="AB84" s="128"/>
    </row>
    <row r="85" spans="1:28" ht="12.75" customHeight="1" x14ac:dyDescent="0.2">
      <c r="A85" s="124"/>
      <c r="B85" s="117"/>
      <c r="C85" s="198"/>
      <c r="D85" s="117"/>
      <c r="E85" s="117"/>
      <c r="F85" s="124"/>
      <c r="G85" s="124"/>
      <c r="H85" s="117"/>
      <c r="I85" s="117"/>
      <c r="J85" s="117"/>
      <c r="K85" s="124"/>
      <c r="L85" s="117"/>
      <c r="M85" s="117"/>
      <c r="N85" s="117"/>
      <c r="O85" s="117"/>
      <c r="P85" s="124"/>
      <c r="Q85" s="124"/>
      <c r="R85" s="117"/>
      <c r="S85" s="117"/>
      <c r="T85" s="117"/>
      <c r="U85" s="128"/>
      <c r="V85" s="124"/>
      <c r="W85" s="124"/>
      <c r="X85" s="124"/>
      <c r="Y85" s="124"/>
      <c r="Z85" s="124"/>
      <c r="AA85" s="127"/>
      <c r="AB85" s="128"/>
    </row>
    <row r="86" spans="1:28" ht="12.75" customHeight="1" x14ac:dyDescent="0.2">
      <c r="A86" s="124"/>
      <c r="B86" s="117"/>
      <c r="C86" s="198"/>
      <c r="D86" s="117"/>
      <c r="E86" s="117"/>
      <c r="F86" s="124"/>
      <c r="G86" s="124"/>
      <c r="H86" s="117"/>
      <c r="I86" s="117"/>
      <c r="J86" s="117"/>
      <c r="K86" s="124"/>
      <c r="L86" s="117"/>
      <c r="M86" s="194"/>
      <c r="N86" s="117"/>
      <c r="O86" s="117"/>
      <c r="P86" s="124"/>
      <c r="Q86" s="124"/>
      <c r="R86" s="117"/>
      <c r="S86" s="117"/>
      <c r="T86" s="117"/>
      <c r="U86" s="128"/>
      <c r="V86" s="124"/>
      <c r="W86" s="124"/>
      <c r="X86" s="124"/>
      <c r="Y86" s="124"/>
      <c r="Z86" s="124"/>
      <c r="AA86" s="127"/>
      <c r="AB86" s="128"/>
    </row>
    <row r="87" spans="1:28" ht="12.75" customHeight="1" x14ac:dyDescent="0.2">
      <c r="A87" s="124"/>
      <c r="B87" s="117"/>
      <c r="C87" s="198"/>
      <c r="D87" s="117"/>
      <c r="E87" s="117"/>
      <c r="F87" s="124"/>
      <c r="G87" s="124"/>
      <c r="H87" s="117"/>
      <c r="I87" s="117"/>
      <c r="J87" s="117"/>
      <c r="K87" s="124"/>
      <c r="L87" s="117"/>
      <c r="M87" s="124"/>
      <c r="N87" s="117"/>
      <c r="O87" s="117"/>
      <c r="P87" s="124"/>
      <c r="Q87" s="124"/>
      <c r="R87" s="117"/>
      <c r="S87" s="117"/>
      <c r="T87" s="117"/>
      <c r="U87" s="128"/>
      <c r="V87" s="124"/>
      <c r="W87" s="124"/>
      <c r="X87" s="124"/>
      <c r="Y87" s="124"/>
      <c r="Z87" s="124"/>
      <c r="AA87" s="127"/>
      <c r="AB87" s="128"/>
    </row>
    <row r="88" spans="1:28" ht="12.75" customHeight="1" x14ac:dyDescent="0.2">
      <c r="A88" s="124"/>
      <c r="B88" s="117"/>
      <c r="C88" s="198"/>
      <c r="D88" s="117"/>
      <c r="E88" s="117"/>
      <c r="F88" s="124"/>
      <c r="G88" s="124"/>
      <c r="H88" s="117"/>
      <c r="I88" s="117"/>
      <c r="J88" s="117"/>
      <c r="K88" s="124"/>
      <c r="L88" s="128"/>
      <c r="M88" s="128"/>
      <c r="N88" s="128"/>
      <c r="O88" s="128"/>
      <c r="P88" s="128"/>
      <c r="Q88" s="128"/>
      <c r="R88" s="128"/>
      <c r="S88" s="128"/>
      <c r="T88" s="117"/>
      <c r="U88" s="128"/>
      <c r="V88" s="124"/>
      <c r="W88" s="124"/>
      <c r="X88" s="124"/>
      <c r="Y88" s="124"/>
      <c r="Z88" s="124"/>
      <c r="AA88" s="127"/>
      <c r="AB88" s="128"/>
    </row>
    <row r="89" spans="1:28" ht="12.75" customHeight="1" x14ac:dyDescent="0.2">
      <c r="A89" s="124"/>
      <c r="B89" s="117"/>
      <c r="C89" s="198"/>
      <c r="D89" s="117"/>
      <c r="E89" s="117"/>
      <c r="F89" s="124"/>
      <c r="G89" s="124"/>
      <c r="H89" s="117"/>
      <c r="I89" s="117"/>
      <c r="J89" s="117"/>
      <c r="K89" s="124"/>
      <c r="L89" s="128"/>
      <c r="M89" s="128"/>
      <c r="N89" s="128"/>
      <c r="O89" s="128"/>
      <c r="P89" s="128"/>
      <c r="Q89" s="128"/>
      <c r="R89" s="128"/>
      <c r="S89" s="128"/>
      <c r="T89" s="117"/>
      <c r="U89" s="128"/>
      <c r="V89" s="124"/>
      <c r="W89" s="124"/>
      <c r="X89" s="124"/>
      <c r="Y89" s="124"/>
      <c r="Z89" s="124"/>
      <c r="AA89" s="127"/>
      <c r="AB89" s="128"/>
    </row>
    <row r="90" spans="1:28" ht="12.75" customHeight="1" x14ac:dyDescent="0.2">
      <c r="A90" s="124"/>
      <c r="B90" s="117"/>
      <c r="C90" s="198"/>
      <c r="D90" s="117"/>
      <c r="E90" s="117"/>
      <c r="F90" s="124"/>
      <c r="G90" s="124"/>
      <c r="H90" s="117"/>
      <c r="I90" s="117"/>
      <c r="J90" s="117"/>
      <c r="K90" s="124"/>
      <c r="L90" s="128"/>
      <c r="M90" s="128"/>
      <c r="N90" s="128"/>
      <c r="O90" s="128"/>
      <c r="P90" s="128"/>
      <c r="Q90" s="128"/>
      <c r="R90" s="128"/>
      <c r="S90" s="128"/>
      <c r="T90" s="117"/>
      <c r="U90" s="128"/>
      <c r="V90" s="124"/>
      <c r="W90" s="124"/>
      <c r="X90" s="124"/>
      <c r="Y90" s="124"/>
      <c r="Z90" s="124"/>
      <c r="AA90" s="127"/>
      <c r="AB90" s="128"/>
    </row>
    <row r="91" spans="1:28" ht="12.75" x14ac:dyDescent="0.2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7"/>
      <c r="AB91" s="128"/>
    </row>
    <row r="92" spans="1:28" ht="12.75" x14ac:dyDescent="0.2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7"/>
      <c r="AB92" s="128"/>
    </row>
    <row r="93" spans="1:28" ht="12.75" x14ac:dyDescent="0.2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7"/>
      <c r="AB93" s="128"/>
    </row>
    <row r="94" spans="1:28" ht="12.75" x14ac:dyDescent="0.2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7"/>
      <c r="AB94" s="128"/>
    </row>
    <row r="95" spans="1:28" ht="12.75" x14ac:dyDescent="0.2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7"/>
      <c r="AB95" s="128"/>
    </row>
    <row r="96" spans="1:28" ht="12.75" x14ac:dyDescent="0.2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7"/>
      <c r="AB96" s="128"/>
    </row>
    <row r="97" spans="1:28" ht="12.75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7"/>
      <c r="AB97" s="128"/>
    </row>
    <row r="98" spans="1:28" ht="12.75" x14ac:dyDescent="0.2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7"/>
      <c r="AB98" s="128"/>
    </row>
    <row r="99" spans="1:28" ht="12.75" x14ac:dyDescent="0.2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7"/>
      <c r="AB99" s="128"/>
    </row>
    <row r="100" spans="1:28" ht="12.75" x14ac:dyDescent="0.2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7"/>
      <c r="AB100" s="128"/>
    </row>
    <row r="101" spans="1:28" ht="12.75" x14ac:dyDescent="0.2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7"/>
      <c r="AB101" s="128"/>
    </row>
    <row r="102" spans="1:28" ht="12.75" x14ac:dyDescent="0.2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7"/>
      <c r="AB102" s="128"/>
    </row>
    <row r="103" spans="1:28" ht="12.75" x14ac:dyDescent="0.2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7"/>
      <c r="AB103" s="128"/>
    </row>
    <row r="104" spans="1:28" ht="12.75" x14ac:dyDescent="0.2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7"/>
      <c r="AB104" s="128"/>
    </row>
    <row r="105" spans="1:28" ht="12.75" x14ac:dyDescent="0.2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7"/>
      <c r="AB105" s="128"/>
    </row>
    <row r="106" spans="1:28" ht="12.75" x14ac:dyDescent="0.2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7"/>
      <c r="AB106" s="128"/>
    </row>
    <row r="107" spans="1:28" ht="12.75" x14ac:dyDescent="0.2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7"/>
      <c r="AB107" s="128"/>
    </row>
    <row r="108" spans="1:28" ht="12.75" x14ac:dyDescent="0.2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7"/>
      <c r="AB108" s="128"/>
    </row>
    <row r="109" spans="1:28" ht="12.75" x14ac:dyDescent="0.2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7"/>
      <c r="AB109" s="128"/>
    </row>
    <row r="110" spans="1:28" ht="12.75" x14ac:dyDescent="0.2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7"/>
      <c r="AB110" s="128"/>
    </row>
    <row r="111" spans="1:28" ht="12.75" x14ac:dyDescent="0.2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7"/>
      <c r="AB111" s="128"/>
    </row>
    <row r="112" spans="1:28" ht="12.75" x14ac:dyDescent="0.2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7"/>
      <c r="AB112" s="128"/>
    </row>
    <row r="113" spans="1:28" ht="12.75" x14ac:dyDescent="0.2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7"/>
      <c r="AB113" s="128"/>
    </row>
    <row r="114" spans="1:28" ht="12.75" x14ac:dyDescent="0.2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7"/>
      <c r="AB114" s="128"/>
    </row>
    <row r="115" spans="1:28" ht="12.75" x14ac:dyDescent="0.2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7"/>
      <c r="AB115" s="128"/>
    </row>
    <row r="116" spans="1:28" ht="12.75" x14ac:dyDescent="0.2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7"/>
      <c r="AB116" s="128"/>
    </row>
    <row r="117" spans="1:28" ht="12.75" x14ac:dyDescent="0.2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7"/>
      <c r="AB117" s="128"/>
    </row>
    <row r="118" spans="1:28" ht="12.75" x14ac:dyDescent="0.2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7"/>
      <c r="AB118" s="128"/>
    </row>
    <row r="119" spans="1:28" ht="12.75" x14ac:dyDescent="0.2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7"/>
      <c r="AB119" s="128"/>
    </row>
    <row r="120" spans="1:28" ht="12.75" x14ac:dyDescent="0.2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7"/>
      <c r="AB120" s="128"/>
    </row>
    <row r="121" spans="1:28" ht="12.75" x14ac:dyDescent="0.2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7"/>
      <c r="AB121" s="128"/>
    </row>
    <row r="122" spans="1:28" ht="12.75" x14ac:dyDescent="0.2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7"/>
      <c r="AB122" s="128"/>
    </row>
    <row r="123" spans="1:28" ht="12.75" x14ac:dyDescent="0.2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7"/>
      <c r="AB123" s="128"/>
    </row>
    <row r="124" spans="1:28" ht="12.75" x14ac:dyDescent="0.2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7"/>
      <c r="AB124" s="128"/>
    </row>
    <row r="125" spans="1:28" ht="12.75" x14ac:dyDescent="0.2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7"/>
      <c r="AB125" s="128"/>
    </row>
    <row r="126" spans="1:28" ht="12.75" x14ac:dyDescent="0.2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7"/>
      <c r="AB126" s="128"/>
    </row>
    <row r="127" spans="1:28" ht="12.75" x14ac:dyDescent="0.2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7"/>
      <c r="AB127" s="128"/>
    </row>
    <row r="128" spans="1:28" ht="12.75" x14ac:dyDescent="0.2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7"/>
      <c r="AB128" s="128"/>
    </row>
    <row r="129" spans="1:28" ht="12.75" x14ac:dyDescent="0.2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7"/>
      <c r="AB129" s="128"/>
    </row>
    <row r="130" spans="1:28" ht="12.75" x14ac:dyDescent="0.2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7"/>
      <c r="AB130" s="128"/>
    </row>
    <row r="131" spans="1:28" ht="12.75" x14ac:dyDescent="0.2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7"/>
      <c r="AB131" s="128"/>
    </row>
    <row r="132" spans="1:28" ht="12.75" x14ac:dyDescent="0.2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7"/>
      <c r="AB132" s="128"/>
    </row>
    <row r="133" spans="1:28" ht="12.75" x14ac:dyDescent="0.2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7"/>
      <c r="AB133" s="128"/>
    </row>
    <row r="134" spans="1:28" ht="12.75" x14ac:dyDescent="0.2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7"/>
      <c r="AB134" s="128"/>
    </row>
    <row r="135" spans="1:28" ht="12.75" x14ac:dyDescent="0.2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7"/>
      <c r="AB135" s="128"/>
    </row>
    <row r="136" spans="1:28" ht="12.75" x14ac:dyDescent="0.2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7"/>
      <c r="AB136" s="128"/>
    </row>
    <row r="137" spans="1:28" ht="12.75" x14ac:dyDescent="0.2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7"/>
      <c r="AB137" s="128"/>
    </row>
    <row r="138" spans="1:28" ht="12.75" x14ac:dyDescent="0.2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7"/>
      <c r="AB138" s="128"/>
    </row>
    <row r="139" spans="1:28" ht="12.75" x14ac:dyDescent="0.2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7"/>
      <c r="AB139" s="128"/>
    </row>
    <row r="140" spans="1:28" ht="12.75" x14ac:dyDescent="0.2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7"/>
      <c r="AB140" s="128"/>
    </row>
    <row r="141" spans="1:28" ht="12.75" x14ac:dyDescent="0.2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7"/>
      <c r="AB141" s="128"/>
    </row>
    <row r="142" spans="1:28" ht="12.75" x14ac:dyDescent="0.2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7"/>
      <c r="AB142" s="128"/>
    </row>
    <row r="143" spans="1:28" ht="12.75" x14ac:dyDescent="0.2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7"/>
      <c r="AB143" s="128"/>
    </row>
    <row r="144" spans="1:28" ht="12.75" x14ac:dyDescent="0.2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7"/>
      <c r="AB144" s="128"/>
    </row>
    <row r="145" spans="1:28" ht="12.75" x14ac:dyDescent="0.2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7"/>
      <c r="AB145" s="128"/>
    </row>
    <row r="146" spans="1:28" ht="12.75" x14ac:dyDescent="0.2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7"/>
      <c r="AB146" s="128"/>
    </row>
    <row r="147" spans="1:28" ht="12.75" x14ac:dyDescent="0.2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7"/>
      <c r="AB147" s="128"/>
    </row>
    <row r="148" spans="1:28" ht="12.75" x14ac:dyDescent="0.2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7"/>
      <c r="AB148" s="128"/>
    </row>
    <row r="149" spans="1:28" ht="12.75" x14ac:dyDescent="0.2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7"/>
      <c r="AB149" s="128"/>
    </row>
    <row r="150" spans="1:28" ht="12.75" x14ac:dyDescent="0.2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7"/>
      <c r="AB150" s="128"/>
    </row>
    <row r="151" spans="1:28" ht="12.75" x14ac:dyDescent="0.2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7"/>
      <c r="AB151" s="128"/>
    </row>
    <row r="152" spans="1:28" ht="12.75" x14ac:dyDescent="0.2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7"/>
      <c r="AB152" s="128"/>
    </row>
    <row r="153" spans="1:28" ht="12.75" x14ac:dyDescent="0.2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7"/>
      <c r="AB153" s="128"/>
    </row>
    <row r="154" spans="1:28" ht="12.75" x14ac:dyDescent="0.2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7"/>
      <c r="AB154" s="128"/>
    </row>
    <row r="155" spans="1:28" ht="12.75" x14ac:dyDescent="0.2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7"/>
      <c r="AB155" s="128"/>
    </row>
    <row r="156" spans="1:28" ht="12.75" x14ac:dyDescent="0.2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7"/>
      <c r="AB156" s="128"/>
    </row>
    <row r="157" spans="1:28" ht="12.75" x14ac:dyDescent="0.2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7"/>
      <c r="AB157" s="128"/>
    </row>
    <row r="158" spans="1:28" ht="12.75" x14ac:dyDescent="0.2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7"/>
      <c r="AB158" s="128"/>
    </row>
    <row r="159" spans="1:28" ht="12.75" x14ac:dyDescent="0.2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7"/>
      <c r="AB159" s="128"/>
    </row>
    <row r="160" spans="1:28" ht="12.75" x14ac:dyDescent="0.2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7"/>
      <c r="AB160" s="128"/>
    </row>
    <row r="161" spans="1:28" ht="12.75" x14ac:dyDescent="0.2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7"/>
      <c r="AB161" s="128"/>
    </row>
    <row r="162" spans="1:28" ht="12.75" x14ac:dyDescent="0.2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7"/>
      <c r="AB162" s="128"/>
    </row>
    <row r="163" spans="1:28" ht="12.75" x14ac:dyDescent="0.2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7"/>
      <c r="AB163" s="128"/>
    </row>
    <row r="164" spans="1:28" ht="12.75" x14ac:dyDescent="0.2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7"/>
      <c r="AB164" s="128"/>
    </row>
    <row r="165" spans="1:28" ht="12.75" x14ac:dyDescent="0.2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7"/>
      <c r="AB165" s="128"/>
    </row>
    <row r="166" spans="1:28" ht="12.75" x14ac:dyDescent="0.2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7"/>
      <c r="AB166" s="128"/>
    </row>
    <row r="167" spans="1:28" ht="12.75" x14ac:dyDescent="0.2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7"/>
      <c r="AB167" s="128"/>
    </row>
    <row r="168" spans="1:28" ht="12.75" x14ac:dyDescent="0.2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7"/>
      <c r="AB168" s="128"/>
    </row>
    <row r="169" spans="1:28" ht="12.75" x14ac:dyDescent="0.2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7"/>
      <c r="AB169" s="128"/>
    </row>
    <row r="170" spans="1:28" ht="12.75" x14ac:dyDescent="0.2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7"/>
      <c r="AB170" s="128"/>
    </row>
    <row r="171" spans="1:28" ht="12.75" x14ac:dyDescent="0.2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7"/>
      <c r="AB171" s="128"/>
    </row>
    <row r="172" spans="1:28" ht="12.75" x14ac:dyDescent="0.2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7"/>
      <c r="AB172" s="128"/>
    </row>
    <row r="173" spans="1:28" ht="12.75" x14ac:dyDescent="0.2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7"/>
      <c r="AB173" s="128"/>
    </row>
    <row r="174" spans="1:28" ht="12.75" x14ac:dyDescent="0.2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7"/>
      <c r="AB174" s="128"/>
    </row>
    <row r="175" spans="1:28" ht="12.75" x14ac:dyDescent="0.2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7"/>
      <c r="AB175" s="128"/>
    </row>
    <row r="176" spans="1:28" ht="12.75" x14ac:dyDescent="0.2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7"/>
      <c r="AB176" s="128"/>
    </row>
    <row r="177" spans="1:28" ht="12.75" x14ac:dyDescent="0.2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7"/>
      <c r="AB177" s="128"/>
    </row>
    <row r="178" spans="1:28" ht="12.75" x14ac:dyDescent="0.2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7"/>
      <c r="AB178" s="128"/>
    </row>
    <row r="179" spans="1:28" ht="12.75" x14ac:dyDescent="0.2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7"/>
      <c r="AB179" s="128"/>
    </row>
    <row r="180" spans="1:28" ht="12.75" x14ac:dyDescent="0.2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7"/>
      <c r="AB180" s="128"/>
    </row>
    <row r="181" spans="1:28" ht="12.75" x14ac:dyDescent="0.2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7"/>
      <c r="AB181" s="128"/>
    </row>
    <row r="182" spans="1:28" ht="12.75" x14ac:dyDescent="0.2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7"/>
      <c r="AB182" s="128"/>
    </row>
    <row r="183" spans="1:28" ht="12.75" x14ac:dyDescent="0.2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7"/>
      <c r="AB183" s="128"/>
    </row>
    <row r="184" spans="1:28" ht="12.75" x14ac:dyDescent="0.2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7"/>
      <c r="AB184" s="128"/>
    </row>
    <row r="185" spans="1:28" ht="12.75" x14ac:dyDescent="0.2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7"/>
      <c r="AB185" s="128"/>
    </row>
    <row r="186" spans="1:28" ht="12.75" x14ac:dyDescent="0.2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7"/>
      <c r="AB186" s="128"/>
    </row>
    <row r="187" spans="1:28" ht="12.75" x14ac:dyDescent="0.2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7"/>
      <c r="AB187" s="128"/>
    </row>
    <row r="188" spans="1:28" ht="12.75" x14ac:dyDescent="0.2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7"/>
      <c r="AB188" s="128"/>
    </row>
    <row r="189" spans="1:28" ht="12.75" x14ac:dyDescent="0.2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7"/>
      <c r="AB189" s="128"/>
    </row>
    <row r="190" spans="1:28" ht="12.75" x14ac:dyDescent="0.2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7"/>
      <c r="AB190" s="128"/>
    </row>
    <row r="191" spans="1:28" ht="12.75" x14ac:dyDescent="0.2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7"/>
      <c r="AB191" s="128"/>
    </row>
    <row r="192" spans="1:28" ht="12.75" x14ac:dyDescent="0.2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7"/>
      <c r="AB192" s="128"/>
    </row>
    <row r="193" spans="1:28" ht="12.75" x14ac:dyDescent="0.2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7"/>
      <c r="AB193" s="128"/>
    </row>
    <row r="194" spans="1:28" ht="12.75" x14ac:dyDescent="0.2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7"/>
      <c r="AB194" s="128"/>
    </row>
    <row r="195" spans="1:28" ht="12.75" x14ac:dyDescent="0.2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7"/>
      <c r="AB195" s="128"/>
    </row>
    <row r="196" spans="1:28" ht="12.75" x14ac:dyDescent="0.2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7"/>
      <c r="AB196" s="128"/>
    </row>
    <row r="197" spans="1:28" ht="12.75" x14ac:dyDescent="0.2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7"/>
      <c r="AB197" s="128"/>
    </row>
    <row r="198" spans="1:28" ht="12.75" x14ac:dyDescent="0.2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7"/>
      <c r="AB198" s="128"/>
    </row>
    <row r="199" spans="1:28" ht="12.75" x14ac:dyDescent="0.2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7"/>
      <c r="AB199" s="128"/>
    </row>
    <row r="200" spans="1:28" ht="12.75" x14ac:dyDescent="0.2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7"/>
      <c r="AB200" s="128"/>
    </row>
    <row r="201" spans="1:28" ht="12.75" x14ac:dyDescent="0.2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7"/>
      <c r="AB201" s="128"/>
    </row>
    <row r="202" spans="1:28" ht="12.75" x14ac:dyDescent="0.2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7"/>
      <c r="AB202" s="128"/>
    </row>
    <row r="203" spans="1:28" ht="12.75" x14ac:dyDescent="0.2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7"/>
      <c r="AB203" s="128"/>
    </row>
    <row r="204" spans="1:28" ht="12.75" x14ac:dyDescent="0.2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7"/>
      <c r="AB204" s="128"/>
    </row>
    <row r="205" spans="1:28" ht="12.75" x14ac:dyDescent="0.2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7"/>
      <c r="AB205" s="128"/>
    </row>
    <row r="206" spans="1:28" ht="12.75" x14ac:dyDescent="0.2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7"/>
      <c r="AB206" s="128"/>
    </row>
    <row r="207" spans="1:28" ht="12.75" x14ac:dyDescent="0.2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7"/>
      <c r="AB207" s="128"/>
    </row>
    <row r="208" spans="1:28" ht="12.75" x14ac:dyDescent="0.2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7"/>
      <c r="AB208" s="128"/>
    </row>
    <row r="209" spans="1:28" ht="12.75" x14ac:dyDescent="0.2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7"/>
      <c r="AB209" s="128"/>
    </row>
    <row r="210" spans="1:28" ht="12.75" x14ac:dyDescent="0.2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7"/>
      <c r="AB210" s="128"/>
    </row>
    <row r="211" spans="1:28" ht="12.75" x14ac:dyDescent="0.2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7"/>
      <c r="AB211" s="128"/>
    </row>
    <row r="212" spans="1:28" ht="12.75" x14ac:dyDescent="0.2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7"/>
      <c r="AB212" s="128"/>
    </row>
    <row r="213" spans="1:28" ht="12.75" x14ac:dyDescent="0.2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7"/>
      <c r="AB213" s="128"/>
    </row>
    <row r="214" spans="1:28" ht="12.75" x14ac:dyDescent="0.2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7"/>
      <c r="AB214" s="128"/>
    </row>
    <row r="215" spans="1:28" ht="12.75" x14ac:dyDescent="0.2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7"/>
      <c r="AB215" s="128"/>
    </row>
    <row r="216" spans="1:28" ht="12.75" x14ac:dyDescent="0.2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7"/>
      <c r="AB216" s="128"/>
    </row>
    <row r="217" spans="1:28" ht="12.75" x14ac:dyDescent="0.2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7"/>
      <c r="AB217" s="128"/>
    </row>
    <row r="218" spans="1:28" ht="12.75" x14ac:dyDescent="0.2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7"/>
      <c r="AB218" s="128"/>
    </row>
    <row r="219" spans="1:28" ht="12.75" x14ac:dyDescent="0.2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7"/>
      <c r="AB219" s="128"/>
    </row>
    <row r="220" spans="1:28" ht="12.75" x14ac:dyDescent="0.2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7"/>
      <c r="AB220" s="128"/>
    </row>
    <row r="221" spans="1:28" ht="12.75" x14ac:dyDescent="0.2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7"/>
      <c r="AB221" s="128"/>
    </row>
    <row r="222" spans="1:28" ht="12.75" x14ac:dyDescent="0.2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7"/>
      <c r="AB222" s="128"/>
    </row>
    <row r="223" spans="1:28" ht="12.75" x14ac:dyDescent="0.2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7"/>
      <c r="AB223" s="128"/>
    </row>
    <row r="224" spans="1:28" ht="12.75" x14ac:dyDescent="0.2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7"/>
      <c r="AB224" s="128"/>
    </row>
    <row r="225" spans="1:28" ht="12.75" x14ac:dyDescent="0.2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7"/>
      <c r="AB225" s="128"/>
    </row>
    <row r="226" spans="1:28" ht="12.75" x14ac:dyDescent="0.2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7"/>
      <c r="AB226" s="128"/>
    </row>
    <row r="227" spans="1:28" ht="12.75" x14ac:dyDescent="0.2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7"/>
      <c r="AB227" s="128"/>
    </row>
    <row r="228" spans="1:28" ht="12.75" x14ac:dyDescent="0.2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7"/>
      <c r="AB228" s="128"/>
    </row>
    <row r="229" spans="1:28" ht="12.75" x14ac:dyDescent="0.2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7"/>
      <c r="AB229" s="128"/>
    </row>
    <row r="230" spans="1:28" ht="12.75" x14ac:dyDescent="0.2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7"/>
      <c r="AB230" s="128"/>
    </row>
    <row r="231" spans="1:28" ht="12.75" x14ac:dyDescent="0.2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7"/>
      <c r="AB231" s="128"/>
    </row>
    <row r="232" spans="1:28" ht="12.75" x14ac:dyDescent="0.2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7"/>
      <c r="AB232" s="128"/>
    </row>
    <row r="233" spans="1:28" ht="12.75" x14ac:dyDescent="0.2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7"/>
      <c r="AB233" s="128"/>
    </row>
    <row r="234" spans="1:28" ht="12.75" x14ac:dyDescent="0.2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7"/>
      <c r="AB234" s="128"/>
    </row>
    <row r="235" spans="1:28" ht="12.75" x14ac:dyDescent="0.2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7"/>
      <c r="AB235" s="128"/>
    </row>
    <row r="236" spans="1:28" ht="12.75" x14ac:dyDescent="0.2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7"/>
      <c r="AB236" s="128"/>
    </row>
    <row r="237" spans="1:28" ht="12.75" x14ac:dyDescent="0.2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7"/>
      <c r="AB237" s="128"/>
    </row>
    <row r="238" spans="1:28" ht="12.75" x14ac:dyDescent="0.2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7"/>
      <c r="AB238" s="128"/>
    </row>
    <row r="239" spans="1:28" ht="12.75" x14ac:dyDescent="0.2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7"/>
      <c r="AB239" s="128"/>
    </row>
    <row r="240" spans="1:28" ht="12.75" x14ac:dyDescent="0.2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7"/>
      <c r="AB240" s="128"/>
    </row>
    <row r="241" spans="1:28" ht="12.75" x14ac:dyDescent="0.2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7"/>
      <c r="AB241" s="128"/>
    </row>
    <row r="242" spans="1:28" ht="12.75" x14ac:dyDescent="0.2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7"/>
      <c r="AB242" s="128"/>
    </row>
    <row r="243" spans="1:28" ht="12.75" x14ac:dyDescent="0.2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7"/>
      <c r="AB243" s="128"/>
    </row>
    <row r="244" spans="1:28" ht="12.75" x14ac:dyDescent="0.2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7"/>
      <c r="AB244" s="128"/>
    </row>
    <row r="245" spans="1:28" ht="12.75" x14ac:dyDescent="0.2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7"/>
      <c r="AB245" s="128"/>
    </row>
    <row r="246" spans="1:28" ht="12.75" x14ac:dyDescent="0.2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7"/>
      <c r="AB246" s="128"/>
    </row>
    <row r="247" spans="1:28" ht="12.75" x14ac:dyDescent="0.2">
      <c r="A247" s="128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7"/>
      <c r="AB247" s="128"/>
    </row>
    <row r="248" spans="1:28" ht="12.75" x14ac:dyDescent="0.2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7"/>
      <c r="AB248" s="128"/>
    </row>
    <row r="249" spans="1:28" ht="12.75" x14ac:dyDescent="0.2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7"/>
      <c r="AB249" s="128"/>
    </row>
    <row r="250" spans="1:28" ht="12.75" x14ac:dyDescent="0.2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7"/>
      <c r="AB250" s="128"/>
    </row>
    <row r="251" spans="1:28" ht="12.75" x14ac:dyDescent="0.2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7"/>
      <c r="AB251" s="128"/>
    </row>
    <row r="252" spans="1:28" ht="12.75" x14ac:dyDescent="0.2">
      <c r="A252" s="128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7"/>
      <c r="AB252" s="128"/>
    </row>
    <row r="253" spans="1:28" ht="12.75" x14ac:dyDescent="0.2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7"/>
      <c r="AB253" s="128"/>
    </row>
    <row r="254" spans="1:28" ht="12.75" x14ac:dyDescent="0.2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7"/>
      <c r="AB254" s="128"/>
    </row>
    <row r="255" spans="1:28" ht="12.75" x14ac:dyDescent="0.2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7"/>
      <c r="AB255" s="128"/>
    </row>
    <row r="256" spans="1:28" ht="12.75" x14ac:dyDescent="0.2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7"/>
      <c r="AB256" s="128"/>
    </row>
    <row r="257" spans="1:28" ht="12.75" x14ac:dyDescent="0.2">
      <c r="A257" s="128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7"/>
      <c r="AB257" s="128"/>
    </row>
    <row r="258" spans="1:28" ht="12.75" x14ac:dyDescent="0.2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7"/>
      <c r="AB258" s="128"/>
    </row>
    <row r="259" spans="1:28" ht="12.75" x14ac:dyDescent="0.2">
      <c r="A259" s="128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7"/>
      <c r="AB259" s="128"/>
    </row>
    <row r="260" spans="1:28" ht="12.75" x14ac:dyDescent="0.2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7"/>
      <c r="AB260" s="128"/>
    </row>
    <row r="261" spans="1:28" ht="12.75" x14ac:dyDescent="0.2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7"/>
      <c r="AB261" s="128"/>
    </row>
    <row r="262" spans="1:28" ht="12.75" x14ac:dyDescent="0.2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7"/>
      <c r="AB262" s="128"/>
    </row>
    <row r="263" spans="1:28" ht="12.75" x14ac:dyDescent="0.2">
      <c r="A263" s="128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7"/>
      <c r="AB263" s="128"/>
    </row>
    <row r="264" spans="1:28" ht="12.75" x14ac:dyDescent="0.2">
      <c r="A264" s="128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7"/>
      <c r="AB264" s="128"/>
    </row>
    <row r="265" spans="1:28" ht="12.75" x14ac:dyDescent="0.2">
      <c r="A265" s="128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7"/>
      <c r="AB265" s="128"/>
    </row>
    <row r="266" spans="1:28" ht="12.75" x14ac:dyDescent="0.2">
      <c r="A266" s="128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7"/>
      <c r="AB266" s="128"/>
    </row>
    <row r="267" spans="1:28" ht="12.75" x14ac:dyDescent="0.2">
      <c r="A267" s="128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7"/>
      <c r="AB267" s="128"/>
    </row>
    <row r="268" spans="1:28" ht="12.75" x14ac:dyDescent="0.2">
      <c r="A268" s="128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7"/>
      <c r="AB268" s="128"/>
    </row>
    <row r="269" spans="1:28" ht="12.75" x14ac:dyDescent="0.2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7"/>
      <c r="AB269" s="128"/>
    </row>
    <row r="270" spans="1:28" ht="12.75" x14ac:dyDescent="0.2">
      <c r="A270" s="128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7"/>
      <c r="AB270" s="128"/>
    </row>
    <row r="271" spans="1:28" ht="12.75" x14ac:dyDescent="0.2">
      <c r="A271" s="128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7"/>
      <c r="AB271" s="128"/>
    </row>
    <row r="272" spans="1:28" ht="12.75" x14ac:dyDescent="0.2">
      <c r="A272" s="128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7"/>
      <c r="AB272" s="128"/>
    </row>
    <row r="273" spans="1:28" ht="12.75" x14ac:dyDescent="0.2">
      <c r="A273" s="128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7"/>
      <c r="AB273" s="128"/>
    </row>
    <row r="274" spans="1:28" ht="12.75" x14ac:dyDescent="0.2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7"/>
      <c r="AB274" s="128"/>
    </row>
    <row r="275" spans="1:28" ht="12.75" x14ac:dyDescent="0.2">
      <c r="A275" s="128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7"/>
      <c r="AB275" s="128"/>
    </row>
    <row r="276" spans="1:28" ht="12.75" x14ac:dyDescent="0.2">
      <c r="A276" s="128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7"/>
      <c r="AB276" s="128"/>
    </row>
    <row r="277" spans="1:28" ht="12.75" x14ac:dyDescent="0.2">
      <c r="A277" s="128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7"/>
      <c r="AB277" s="128"/>
    </row>
    <row r="278" spans="1:28" ht="12.75" x14ac:dyDescent="0.2">
      <c r="A278" s="128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7"/>
      <c r="AB278" s="128"/>
    </row>
    <row r="279" spans="1:28" ht="12.75" x14ac:dyDescent="0.2">
      <c r="A279" s="128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7"/>
      <c r="AB279" s="128"/>
    </row>
    <row r="280" spans="1:28" ht="12.75" x14ac:dyDescent="0.2">
      <c r="A280" s="128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7"/>
      <c r="AB280" s="128"/>
    </row>
    <row r="281" spans="1:28" ht="12.75" x14ac:dyDescent="0.2">
      <c r="A281" s="128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7"/>
      <c r="AB281" s="128"/>
    </row>
    <row r="282" spans="1:28" ht="12.75" x14ac:dyDescent="0.2">
      <c r="A282" s="128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7"/>
      <c r="AB282" s="128"/>
    </row>
    <row r="283" spans="1:28" ht="12.75" x14ac:dyDescent="0.2">
      <c r="A283" s="128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7"/>
      <c r="AB283" s="128"/>
    </row>
    <row r="284" spans="1:28" ht="12.75" x14ac:dyDescent="0.2">
      <c r="A284" s="128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7"/>
      <c r="AB284" s="128"/>
    </row>
    <row r="285" spans="1:28" ht="12.75" x14ac:dyDescent="0.2">
      <c r="A285" s="128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7"/>
      <c r="AB285" s="128"/>
    </row>
    <row r="286" spans="1:28" ht="12.75" x14ac:dyDescent="0.2">
      <c r="A286" s="128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7"/>
      <c r="AB286" s="128"/>
    </row>
    <row r="287" spans="1:28" ht="12.75" x14ac:dyDescent="0.2">
      <c r="A287" s="128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7"/>
      <c r="AB287" s="128"/>
    </row>
    <row r="288" spans="1:28" ht="12.75" x14ac:dyDescent="0.2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7"/>
      <c r="AB288" s="128"/>
    </row>
    <row r="289" spans="1:28" ht="12.75" x14ac:dyDescent="0.2">
      <c r="A289" s="128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7"/>
      <c r="AB289" s="128"/>
    </row>
    <row r="290" spans="1:28" ht="12.75" x14ac:dyDescent="0.2">
      <c r="A290" s="128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7"/>
      <c r="AB290" s="128"/>
    </row>
    <row r="291" spans="1:28" ht="12.75" x14ac:dyDescent="0.2">
      <c r="A291" s="128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7"/>
      <c r="AB291" s="128"/>
    </row>
    <row r="292" spans="1:28" ht="12.75" x14ac:dyDescent="0.2">
      <c r="A292" s="128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7"/>
      <c r="AB292" s="128"/>
    </row>
    <row r="293" spans="1:28" ht="12.75" x14ac:dyDescent="0.2">
      <c r="A293" s="128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7"/>
      <c r="AB293" s="128"/>
    </row>
    <row r="294" spans="1:28" ht="12.75" x14ac:dyDescent="0.2">
      <c r="A294" s="128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7"/>
      <c r="AB294" s="128"/>
    </row>
    <row r="295" spans="1:28" ht="12.75" x14ac:dyDescent="0.2">
      <c r="A295" s="128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7"/>
      <c r="AB295" s="128"/>
    </row>
    <row r="296" spans="1:28" ht="12.75" x14ac:dyDescent="0.2">
      <c r="A296" s="128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7"/>
      <c r="AB296" s="128"/>
    </row>
    <row r="297" spans="1:28" ht="12.75" x14ac:dyDescent="0.2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7"/>
      <c r="AB297" s="128"/>
    </row>
    <row r="298" spans="1:28" ht="12.75" x14ac:dyDescent="0.2">
      <c r="A298" s="128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7"/>
      <c r="AB298" s="128"/>
    </row>
    <row r="299" spans="1:28" ht="12.75" x14ac:dyDescent="0.2">
      <c r="A299" s="128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7"/>
      <c r="AB299" s="128"/>
    </row>
    <row r="300" spans="1:28" ht="12.75" x14ac:dyDescent="0.2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7"/>
      <c r="AB300" s="128"/>
    </row>
    <row r="301" spans="1:28" ht="12.75" x14ac:dyDescent="0.2">
      <c r="A301" s="128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7"/>
      <c r="AB301" s="128"/>
    </row>
    <row r="302" spans="1:28" ht="12.75" x14ac:dyDescent="0.2">
      <c r="A302" s="128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7"/>
      <c r="AB302" s="128"/>
    </row>
    <row r="303" spans="1:28" ht="12.75" x14ac:dyDescent="0.2">
      <c r="A303" s="128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7"/>
      <c r="AB303" s="128"/>
    </row>
    <row r="304" spans="1:28" ht="12.75" x14ac:dyDescent="0.2">
      <c r="A304" s="128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7"/>
      <c r="AB304" s="128"/>
    </row>
    <row r="305" spans="1:28" ht="12.75" x14ac:dyDescent="0.2">
      <c r="A305" s="128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7"/>
      <c r="AB305" s="128"/>
    </row>
    <row r="306" spans="1:28" ht="12.75" x14ac:dyDescent="0.2">
      <c r="A306" s="128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7"/>
      <c r="AB306" s="128"/>
    </row>
    <row r="307" spans="1:28" ht="12.75" x14ac:dyDescent="0.2">
      <c r="A307" s="128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7"/>
      <c r="AB307" s="128"/>
    </row>
    <row r="308" spans="1:28" ht="12.75" x14ac:dyDescent="0.2">
      <c r="A308" s="128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7"/>
      <c r="AB308" s="128"/>
    </row>
    <row r="309" spans="1:28" ht="12.75" x14ac:dyDescent="0.2">
      <c r="A309" s="128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7"/>
      <c r="AB309" s="128"/>
    </row>
    <row r="310" spans="1:28" ht="12.75" x14ac:dyDescent="0.2">
      <c r="A310" s="128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7"/>
      <c r="AB310" s="128"/>
    </row>
    <row r="311" spans="1:28" ht="12.75" x14ac:dyDescent="0.2">
      <c r="A311" s="128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7"/>
      <c r="AB311" s="128"/>
    </row>
    <row r="312" spans="1:28" ht="12.75" x14ac:dyDescent="0.2">
      <c r="A312" s="128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7"/>
      <c r="AB312" s="128"/>
    </row>
    <row r="313" spans="1:28" ht="12.75" x14ac:dyDescent="0.2">
      <c r="A313" s="128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7"/>
      <c r="AB313" s="128"/>
    </row>
    <row r="314" spans="1:28" ht="12.75" x14ac:dyDescent="0.2">
      <c r="A314" s="128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7"/>
      <c r="AB314" s="128"/>
    </row>
    <row r="315" spans="1:28" ht="12.75" x14ac:dyDescent="0.2">
      <c r="A315" s="128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7"/>
      <c r="AB315" s="128"/>
    </row>
    <row r="316" spans="1:28" ht="12.75" x14ac:dyDescent="0.2">
      <c r="A316" s="128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7"/>
      <c r="AB316" s="128"/>
    </row>
    <row r="317" spans="1:28" ht="12.75" x14ac:dyDescent="0.2">
      <c r="A317" s="128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7"/>
      <c r="AB317" s="128"/>
    </row>
    <row r="318" spans="1:28" ht="12.75" x14ac:dyDescent="0.2">
      <c r="A318" s="128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7"/>
      <c r="AB318" s="128"/>
    </row>
    <row r="319" spans="1:28" ht="12.75" x14ac:dyDescent="0.2">
      <c r="A319" s="128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7"/>
      <c r="AB319" s="128"/>
    </row>
    <row r="320" spans="1:28" ht="12.75" x14ac:dyDescent="0.2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7"/>
      <c r="AB320" s="128"/>
    </row>
    <row r="321" spans="1:28" ht="12.75" x14ac:dyDescent="0.2">
      <c r="A321" s="128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7"/>
      <c r="AB321" s="128"/>
    </row>
    <row r="322" spans="1:28" ht="12.75" x14ac:dyDescent="0.2">
      <c r="A322" s="128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7"/>
      <c r="AB322" s="128"/>
    </row>
    <row r="323" spans="1:28" ht="12.75" x14ac:dyDescent="0.2">
      <c r="A323" s="128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7"/>
      <c r="AB323" s="128"/>
    </row>
    <row r="324" spans="1:28" ht="12.75" x14ac:dyDescent="0.2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7"/>
      <c r="AB324" s="128"/>
    </row>
    <row r="325" spans="1:28" ht="12.75" x14ac:dyDescent="0.2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7"/>
      <c r="AB325" s="128"/>
    </row>
    <row r="326" spans="1:28" ht="12.75" x14ac:dyDescent="0.2">
      <c r="A326" s="128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7"/>
      <c r="AB326" s="128"/>
    </row>
    <row r="327" spans="1:28" ht="12.75" x14ac:dyDescent="0.2">
      <c r="A327" s="128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7"/>
      <c r="AB327" s="128"/>
    </row>
    <row r="328" spans="1:28" ht="12.75" x14ac:dyDescent="0.2">
      <c r="A328" s="128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7"/>
      <c r="AB328" s="128"/>
    </row>
    <row r="329" spans="1:28" ht="12.75" x14ac:dyDescent="0.2">
      <c r="A329" s="128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7"/>
      <c r="AB329" s="128"/>
    </row>
    <row r="330" spans="1:28" ht="12.75" x14ac:dyDescent="0.2">
      <c r="A330" s="128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7"/>
      <c r="AB330" s="128"/>
    </row>
    <row r="331" spans="1:28" ht="12.75" x14ac:dyDescent="0.2">
      <c r="A331" s="128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7"/>
      <c r="AB331" s="128"/>
    </row>
    <row r="332" spans="1:28" ht="12.75" x14ac:dyDescent="0.2">
      <c r="A332" s="128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7"/>
      <c r="AB332" s="128"/>
    </row>
    <row r="333" spans="1:28" ht="12.75" x14ac:dyDescent="0.2">
      <c r="A333" s="128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7"/>
      <c r="AB333" s="128"/>
    </row>
    <row r="334" spans="1:28" ht="12.75" x14ac:dyDescent="0.2">
      <c r="A334" s="128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7"/>
      <c r="AB334" s="128"/>
    </row>
    <row r="335" spans="1:28" ht="12.75" x14ac:dyDescent="0.2">
      <c r="A335" s="128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7"/>
      <c r="AB335" s="128"/>
    </row>
    <row r="336" spans="1:28" ht="12.75" x14ac:dyDescent="0.2">
      <c r="A336" s="128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7"/>
      <c r="AB336" s="128"/>
    </row>
    <row r="337" spans="1:28" ht="12.75" x14ac:dyDescent="0.2">
      <c r="A337" s="128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7"/>
      <c r="AB337" s="128"/>
    </row>
    <row r="338" spans="1:28" ht="12.75" x14ac:dyDescent="0.2">
      <c r="A338" s="128"/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7"/>
      <c r="AB338" s="128"/>
    </row>
    <row r="339" spans="1:28" ht="12.75" x14ac:dyDescent="0.2">
      <c r="A339" s="128"/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7"/>
      <c r="AB339" s="128"/>
    </row>
    <row r="340" spans="1:28" ht="12.75" x14ac:dyDescent="0.2">
      <c r="A340" s="128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7"/>
      <c r="AB340" s="128"/>
    </row>
    <row r="341" spans="1:28" ht="12.75" x14ac:dyDescent="0.2">
      <c r="A341" s="128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7"/>
      <c r="AB341" s="128"/>
    </row>
    <row r="342" spans="1:28" ht="12.75" x14ac:dyDescent="0.2">
      <c r="A342" s="128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7"/>
      <c r="AB342" s="128"/>
    </row>
    <row r="343" spans="1:28" ht="12.75" x14ac:dyDescent="0.2">
      <c r="A343" s="128"/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7"/>
      <c r="AB343" s="128"/>
    </row>
    <row r="344" spans="1:28" ht="12.75" x14ac:dyDescent="0.2">
      <c r="A344" s="128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7"/>
      <c r="AB344" s="128"/>
    </row>
    <row r="345" spans="1:28" ht="12.75" x14ac:dyDescent="0.2">
      <c r="A345" s="128"/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7"/>
      <c r="AB345" s="128"/>
    </row>
    <row r="346" spans="1:28" ht="12.75" x14ac:dyDescent="0.2">
      <c r="A346" s="128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7"/>
      <c r="AB346" s="128"/>
    </row>
    <row r="347" spans="1:28" ht="12.75" x14ac:dyDescent="0.2">
      <c r="A347" s="128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7"/>
      <c r="AB347" s="128"/>
    </row>
    <row r="348" spans="1:28" ht="12.75" x14ac:dyDescent="0.2">
      <c r="A348" s="128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7"/>
      <c r="AB348" s="128"/>
    </row>
    <row r="349" spans="1:28" ht="12.75" x14ac:dyDescent="0.2">
      <c r="A349" s="128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7"/>
      <c r="AB349" s="128"/>
    </row>
    <row r="350" spans="1:28" ht="12.75" x14ac:dyDescent="0.2">
      <c r="A350" s="128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7"/>
      <c r="AB350" s="128"/>
    </row>
    <row r="351" spans="1:28" ht="12.75" x14ac:dyDescent="0.2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7"/>
      <c r="AB351" s="128"/>
    </row>
    <row r="352" spans="1:28" ht="12.75" x14ac:dyDescent="0.2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7"/>
      <c r="AB352" s="128"/>
    </row>
    <row r="353" spans="1:28" ht="12.75" x14ac:dyDescent="0.2">
      <c r="A353" s="128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7"/>
      <c r="AB353" s="128"/>
    </row>
    <row r="354" spans="1:28" ht="12.75" x14ac:dyDescent="0.2">
      <c r="A354" s="128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7"/>
      <c r="AB354" s="128"/>
    </row>
    <row r="355" spans="1:28" ht="12.75" x14ac:dyDescent="0.2">
      <c r="A355" s="128"/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7"/>
      <c r="AB355" s="128"/>
    </row>
    <row r="356" spans="1:28" ht="12.75" x14ac:dyDescent="0.2">
      <c r="A356" s="128"/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7"/>
      <c r="AB356" s="128"/>
    </row>
    <row r="357" spans="1:28" ht="12.75" x14ac:dyDescent="0.2">
      <c r="A357" s="128"/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7"/>
      <c r="AB357" s="128"/>
    </row>
    <row r="358" spans="1:28" ht="12.75" x14ac:dyDescent="0.2">
      <c r="A358" s="128"/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7"/>
      <c r="AB358" s="128"/>
    </row>
    <row r="359" spans="1:28" ht="12.75" x14ac:dyDescent="0.2">
      <c r="A359" s="128"/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7"/>
      <c r="AB359" s="128"/>
    </row>
    <row r="360" spans="1:28" ht="12.75" x14ac:dyDescent="0.2">
      <c r="A360" s="128"/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7"/>
      <c r="AB360" s="128"/>
    </row>
    <row r="361" spans="1:28" ht="12.75" x14ac:dyDescent="0.2">
      <c r="A361" s="128"/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7"/>
      <c r="AB361" s="128"/>
    </row>
    <row r="362" spans="1:28" ht="12.75" x14ac:dyDescent="0.2">
      <c r="A362" s="128"/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7"/>
      <c r="AB362" s="128"/>
    </row>
    <row r="363" spans="1:28" ht="12.75" x14ac:dyDescent="0.2">
      <c r="A363" s="128"/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7"/>
      <c r="AB363" s="128"/>
    </row>
    <row r="364" spans="1:28" ht="12.75" x14ac:dyDescent="0.2">
      <c r="A364" s="128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7"/>
      <c r="AB364" s="128"/>
    </row>
    <row r="365" spans="1:28" ht="12.75" x14ac:dyDescent="0.2">
      <c r="A365" s="128"/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7"/>
      <c r="AB365" s="128"/>
    </row>
    <row r="366" spans="1:28" ht="12.75" x14ac:dyDescent="0.2">
      <c r="A366" s="128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7"/>
      <c r="AB366" s="128"/>
    </row>
    <row r="367" spans="1:28" ht="12.75" x14ac:dyDescent="0.2">
      <c r="A367" s="128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7"/>
      <c r="AB367" s="128"/>
    </row>
    <row r="368" spans="1:28" ht="12.75" x14ac:dyDescent="0.2">
      <c r="A368" s="128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7"/>
      <c r="AB368" s="128"/>
    </row>
    <row r="369" spans="1:28" ht="12.75" x14ac:dyDescent="0.2">
      <c r="A369" s="128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7"/>
      <c r="AB369" s="128"/>
    </row>
    <row r="370" spans="1:28" ht="12.75" x14ac:dyDescent="0.2">
      <c r="A370" s="128"/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7"/>
      <c r="AB370" s="128"/>
    </row>
    <row r="371" spans="1:28" ht="12.75" x14ac:dyDescent="0.2">
      <c r="A371" s="128"/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7"/>
      <c r="AB371" s="128"/>
    </row>
    <row r="372" spans="1:28" ht="12.75" x14ac:dyDescent="0.2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7"/>
      <c r="AB372" s="128"/>
    </row>
    <row r="373" spans="1:28" ht="12.75" x14ac:dyDescent="0.2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7"/>
      <c r="AB373" s="128"/>
    </row>
    <row r="374" spans="1:28" ht="12.75" x14ac:dyDescent="0.2">
      <c r="A374" s="128"/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7"/>
      <c r="AB374" s="128"/>
    </row>
    <row r="375" spans="1:28" ht="12.75" x14ac:dyDescent="0.2">
      <c r="A375" s="128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7"/>
      <c r="AB375" s="128"/>
    </row>
    <row r="376" spans="1:28" ht="12.75" x14ac:dyDescent="0.2">
      <c r="A376" s="128"/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7"/>
      <c r="AB376" s="128"/>
    </row>
    <row r="377" spans="1:28" ht="12.75" x14ac:dyDescent="0.2">
      <c r="A377" s="128"/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7"/>
      <c r="AB377" s="128"/>
    </row>
    <row r="378" spans="1:28" ht="12.75" x14ac:dyDescent="0.2">
      <c r="A378" s="128"/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7"/>
      <c r="AB378" s="128"/>
    </row>
    <row r="379" spans="1:28" ht="12.75" x14ac:dyDescent="0.2">
      <c r="A379" s="128"/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7"/>
      <c r="AB379" s="128"/>
    </row>
    <row r="380" spans="1:28" ht="12.75" x14ac:dyDescent="0.2">
      <c r="A380" s="128"/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7"/>
      <c r="AB380" s="128"/>
    </row>
    <row r="381" spans="1:28" ht="12.75" x14ac:dyDescent="0.2">
      <c r="A381" s="128"/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7"/>
      <c r="AB381" s="128"/>
    </row>
    <row r="382" spans="1:28" ht="12.75" x14ac:dyDescent="0.2">
      <c r="A382" s="128"/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7"/>
      <c r="AB382" s="128"/>
    </row>
    <row r="383" spans="1:28" ht="12.75" x14ac:dyDescent="0.2">
      <c r="A383" s="128"/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7"/>
      <c r="AB383" s="128"/>
    </row>
    <row r="384" spans="1:28" ht="12.75" x14ac:dyDescent="0.2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7"/>
      <c r="AB384" s="128"/>
    </row>
    <row r="385" spans="1:28" ht="12.75" x14ac:dyDescent="0.2">
      <c r="A385" s="128"/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7"/>
      <c r="AB385" s="128"/>
    </row>
    <row r="386" spans="1:28" ht="12.75" x14ac:dyDescent="0.2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7"/>
      <c r="AB386" s="128"/>
    </row>
    <row r="387" spans="1:28" ht="12.75" x14ac:dyDescent="0.2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7"/>
      <c r="AB387" s="128"/>
    </row>
    <row r="388" spans="1:28" ht="12.75" x14ac:dyDescent="0.2">
      <c r="A388" s="128"/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7"/>
      <c r="AB388" s="128"/>
    </row>
    <row r="389" spans="1:28" ht="12.75" x14ac:dyDescent="0.2">
      <c r="A389" s="128"/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7"/>
      <c r="AB389" s="128"/>
    </row>
    <row r="390" spans="1:28" ht="12.75" x14ac:dyDescent="0.2">
      <c r="A390" s="128"/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7"/>
      <c r="AB390" s="128"/>
    </row>
    <row r="391" spans="1:28" ht="12.75" x14ac:dyDescent="0.2">
      <c r="A391" s="128"/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7"/>
      <c r="AB391" s="128"/>
    </row>
    <row r="392" spans="1:28" ht="12.75" x14ac:dyDescent="0.2">
      <c r="A392" s="128"/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7"/>
      <c r="AB392" s="128"/>
    </row>
    <row r="393" spans="1:28" ht="12.75" x14ac:dyDescent="0.2">
      <c r="A393" s="128"/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7"/>
      <c r="AB393" s="128"/>
    </row>
    <row r="394" spans="1:28" ht="12.75" x14ac:dyDescent="0.2">
      <c r="A394" s="128"/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7"/>
      <c r="AB394" s="128"/>
    </row>
    <row r="395" spans="1:28" ht="12.75" x14ac:dyDescent="0.2">
      <c r="A395" s="128"/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7"/>
      <c r="AB395" s="128"/>
    </row>
    <row r="396" spans="1:28" ht="12.75" x14ac:dyDescent="0.2">
      <c r="A396" s="128"/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7"/>
      <c r="AB396" s="128"/>
    </row>
    <row r="397" spans="1:28" ht="12.75" x14ac:dyDescent="0.2">
      <c r="A397" s="128"/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7"/>
      <c r="AB397" s="128"/>
    </row>
    <row r="398" spans="1:28" ht="12.75" x14ac:dyDescent="0.2">
      <c r="A398" s="128"/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7"/>
      <c r="AB398" s="128"/>
    </row>
    <row r="399" spans="1:28" ht="12.75" x14ac:dyDescent="0.2">
      <c r="A399" s="128"/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7"/>
      <c r="AB399" s="128"/>
    </row>
    <row r="400" spans="1:28" ht="12.75" x14ac:dyDescent="0.2">
      <c r="A400" s="128"/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7"/>
      <c r="AB400" s="128"/>
    </row>
    <row r="401" spans="1:28" ht="12.75" x14ac:dyDescent="0.2">
      <c r="A401" s="128"/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7"/>
      <c r="AB401" s="128"/>
    </row>
    <row r="402" spans="1:28" ht="12.75" x14ac:dyDescent="0.2">
      <c r="A402" s="128"/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7"/>
      <c r="AB402" s="128"/>
    </row>
    <row r="403" spans="1:28" ht="12.75" x14ac:dyDescent="0.2">
      <c r="A403" s="128"/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7"/>
      <c r="AB403" s="128"/>
    </row>
    <row r="404" spans="1:28" ht="12.75" x14ac:dyDescent="0.2">
      <c r="A404" s="128"/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7"/>
      <c r="AB404" s="128"/>
    </row>
    <row r="405" spans="1:28" ht="12.75" x14ac:dyDescent="0.2">
      <c r="A405" s="128"/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7"/>
      <c r="AB405" s="128"/>
    </row>
    <row r="406" spans="1:28" ht="12.75" x14ac:dyDescent="0.2">
      <c r="A406" s="128"/>
      <c r="B406" s="128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7"/>
      <c r="AB406" s="128"/>
    </row>
    <row r="407" spans="1:28" ht="12.75" x14ac:dyDescent="0.2">
      <c r="A407" s="128"/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7"/>
      <c r="AB407" s="128"/>
    </row>
    <row r="408" spans="1:28" ht="12.75" x14ac:dyDescent="0.2">
      <c r="A408" s="128"/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7"/>
      <c r="AB408" s="128"/>
    </row>
    <row r="409" spans="1:28" ht="12.75" x14ac:dyDescent="0.2">
      <c r="A409" s="128"/>
      <c r="B409" s="128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7"/>
      <c r="AB409" s="128"/>
    </row>
    <row r="410" spans="1:28" ht="12.75" x14ac:dyDescent="0.2">
      <c r="A410" s="128"/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7"/>
      <c r="AB410" s="128"/>
    </row>
    <row r="411" spans="1:28" ht="12.75" x14ac:dyDescent="0.2">
      <c r="A411" s="128"/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7"/>
      <c r="AB411" s="128"/>
    </row>
    <row r="412" spans="1:28" ht="12.75" x14ac:dyDescent="0.2">
      <c r="A412" s="128"/>
      <c r="B412" s="128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7"/>
      <c r="AB412" s="128"/>
    </row>
    <row r="413" spans="1:28" ht="12.75" x14ac:dyDescent="0.2">
      <c r="A413" s="128"/>
      <c r="B413" s="128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7"/>
      <c r="AB413" s="128"/>
    </row>
    <row r="414" spans="1:28" ht="12.75" x14ac:dyDescent="0.2">
      <c r="A414" s="128"/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7"/>
      <c r="AB414" s="128"/>
    </row>
    <row r="415" spans="1:28" ht="12.75" x14ac:dyDescent="0.2">
      <c r="A415" s="128"/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7"/>
      <c r="AB415" s="128"/>
    </row>
    <row r="416" spans="1:28" ht="12.75" x14ac:dyDescent="0.2">
      <c r="A416" s="128"/>
      <c r="B416" s="128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7"/>
      <c r="AB416" s="128"/>
    </row>
    <row r="417" spans="1:28" ht="12.75" x14ac:dyDescent="0.2">
      <c r="A417" s="128"/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7"/>
      <c r="AB417" s="128"/>
    </row>
    <row r="418" spans="1:28" ht="12.75" x14ac:dyDescent="0.2">
      <c r="A418" s="128"/>
      <c r="B418" s="128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7"/>
      <c r="AB418" s="128"/>
    </row>
    <row r="419" spans="1:28" ht="12.75" x14ac:dyDescent="0.2">
      <c r="A419" s="128"/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7"/>
      <c r="AB419" s="128"/>
    </row>
    <row r="420" spans="1:28" ht="12.75" x14ac:dyDescent="0.2">
      <c r="A420" s="128"/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7"/>
      <c r="AB420" s="128"/>
    </row>
    <row r="421" spans="1:28" ht="12.75" x14ac:dyDescent="0.2">
      <c r="A421" s="128"/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7"/>
      <c r="AB421" s="128"/>
    </row>
    <row r="422" spans="1:28" ht="12.75" x14ac:dyDescent="0.2">
      <c r="A422" s="128"/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7"/>
      <c r="AB422" s="128"/>
    </row>
    <row r="423" spans="1:28" ht="12.75" x14ac:dyDescent="0.2">
      <c r="A423" s="128"/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7"/>
      <c r="AB423" s="128"/>
    </row>
    <row r="424" spans="1:28" ht="12.75" x14ac:dyDescent="0.2">
      <c r="A424" s="128"/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7"/>
      <c r="AB424" s="128"/>
    </row>
    <row r="425" spans="1:28" ht="12.75" x14ac:dyDescent="0.2">
      <c r="A425" s="128"/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7"/>
      <c r="AB425" s="128"/>
    </row>
    <row r="426" spans="1:28" ht="12.75" x14ac:dyDescent="0.2">
      <c r="A426" s="128"/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7"/>
      <c r="AB426" s="128"/>
    </row>
    <row r="427" spans="1:28" ht="12.75" x14ac:dyDescent="0.2">
      <c r="A427" s="128"/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7"/>
      <c r="AB427" s="128"/>
    </row>
    <row r="428" spans="1:28" ht="12.75" x14ac:dyDescent="0.2">
      <c r="A428" s="128"/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7"/>
      <c r="AB428" s="128"/>
    </row>
    <row r="429" spans="1:28" ht="12.75" x14ac:dyDescent="0.2">
      <c r="A429" s="128"/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7"/>
      <c r="AB429" s="128"/>
    </row>
    <row r="430" spans="1:28" ht="12.75" x14ac:dyDescent="0.2">
      <c r="A430" s="128"/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7"/>
      <c r="AB430" s="128"/>
    </row>
    <row r="431" spans="1:28" ht="12.75" x14ac:dyDescent="0.2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7"/>
      <c r="AB431" s="128"/>
    </row>
    <row r="432" spans="1:28" ht="12.75" x14ac:dyDescent="0.2">
      <c r="A432" s="128"/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7"/>
      <c r="AB432" s="128"/>
    </row>
    <row r="433" spans="1:28" ht="12.75" x14ac:dyDescent="0.2">
      <c r="A433" s="128"/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7"/>
      <c r="AB433" s="128"/>
    </row>
    <row r="434" spans="1:28" ht="12.75" x14ac:dyDescent="0.2">
      <c r="A434" s="128"/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7"/>
      <c r="AB434" s="128"/>
    </row>
    <row r="435" spans="1:28" ht="12.75" x14ac:dyDescent="0.2">
      <c r="A435" s="128"/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7"/>
      <c r="AB435" s="128"/>
    </row>
    <row r="436" spans="1:28" ht="12.75" x14ac:dyDescent="0.2">
      <c r="A436" s="128"/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7"/>
      <c r="AB436" s="128"/>
    </row>
    <row r="437" spans="1:28" ht="12.75" x14ac:dyDescent="0.2">
      <c r="A437" s="128"/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7"/>
      <c r="AB437" s="128"/>
    </row>
    <row r="438" spans="1:28" ht="12.75" x14ac:dyDescent="0.2">
      <c r="A438" s="128"/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7"/>
      <c r="AB438" s="128"/>
    </row>
    <row r="439" spans="1:28" ht="12.75" x14ac:dyDescent="0.2">
      <c r="A439" s="128"/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7"/>
      <c r="AB439" s="128"/>
    </row>
    <row r="440" spans="1:28" ht="12.75" x14ac:dyDescent="0.2">
      <c r="A440" s="128"/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7"/>
      <c r="AB440" s="128"/>
    </row>
    <row r="441" spans="1:28" ht="12.75" x14ac:dyDescent="0.2">
      <c r="A441" s="128"/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7"/>
      <c r="AB441" s="128"/>
    </row>
    <row r="442" spans="1:28" ht="12.75" x14ac:dyDescent="0.2">
      <c r="A442" s="128"/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7"/>
      <c r="AB442" s="128"/>
    </row>
    <row r="443" spans="1:28" ht="12.75" x14ac:dyDescent="0.2">
      <c r="A443" s="128"/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7"/>
      <c r="AB443" s="128"/>
    </row>
    <row r="444" spans="1:28" ht="12.75" x14ac:dyDescent="0.2">
      <c r="A444" s="128"/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7"/>
      <c r="AB444" s="128"/>
    </row>
    <row r="445" spans="1:28" ht="12.75" x14ac:dyDescent="0.2">
      <c r="A445" s="128"/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7"/>
      <c r="AB445" s="128"/>
    </row>
    <row r="446" spans="1:28" ht="12.75" x14ac:dyDescent="0.2">
      <c r="A446" s="128"/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7"/>
      <c r="AB446" s="128"/>
    </row>
    <row r="447" spans="1:28" ht="12.75" x14ac:dyDescent="0.2">
      <c r="A447" s="128"/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7"/>
      <c r="AB447" s="128"/>
    </row>
    <row r="448" spans="1:28" ht="12.75" x14ac:dyDescent="0.2">
      <c r="A448" s="128"/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7"/>
      <c r="AB448" s="128"/>
    </row>
    <row r="449" spans="1:28" ht="12.75" x14ac:dyDescent="0.2">
      <c r="A449" s="128"/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7"/>
      <c r="AB449" s="128"/>
    </row>
    <row r="450" spans="1:28" ht="12.75" x14ac:dyDescent="0.2">
      <c r="A450" s="128"/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7"/>
      <c r="AB450" s="128"/>
    </row>
    <row r="451" spans="1:28" ht="12.75" x14ac:dyDescent="0.2">
      <c r="A451" s="128"/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7"/>
      <c r="AB451" s="128"/>
    </row>
    <row r="452" spans="1:28" ht="12.75" x14ac:dyDescent="0.2">
      <c r="A452" s="128"/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7"/>
      <c r="AB452" s="128"/>
    </row>
    <row r="453" spans="1:28" ht="12.75" x14ac:dyDescent="0.2">
      <c r="A453" s="128"/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7"/>
      <c r="AB453" s="128"/>
    </row>
    <row r="454" spans="1:28" ht="12.75" x14ac:dyDescent="0.2">
      <c r="A454" s="128"/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7"/>
      <c r="AB454" s="128"/>
    </row>
    <row r="455" spans="1:28" ht="12.75" x14ac:dyDescent="0.2">
      <c r="A455" s="128"/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7"/>
      <c r="AB455" s="128"/>
    </row>
    <row r="456" spans="1:28" ht="12.75" x14ac:dyDescent="0.2">
      <c r="A456" s="128"/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7"/>
      <c r="AB456" s="128"/>
    </row>
    <row r="457" spans="1:28" ht="12.75" x14ac:dyDescent="0.2">
      <c r="A457" s="128"/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7"/>
      <c r="AB457" s="128"/>
    </row>
    <row r="458" spans="1:28" ht="12.75" x14ac:dyDescent="0.2">
      <c r="A458" s="128"/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7"/>
      <c r="AB458" s="128"/>
    </row>
    <row r="459" spans="1:28" ht="12.75" x14ac:dyDescent="0.2">
      <c r="A459" s="128"/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7"/>
      <c r="AB459" s="128"/>
    </row>
    <row r="460" spans="1:28" ht="12.75" x14ac:dyDescent="0.2">
      <c r="A460" s="128"/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7"/>
      <c r="AB460" s="128"/>
    </row>
    <row r="461" spans="1:28" ht="12.75" x14ac:dyDescent="0.2">
      <c r="A461" s="128"/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7"/>
      <c r="AB461" s="128"/>
    </row>
    <row r="462" spans="1:28" ht="12.75" x14ac:dyDescent="0.2">
      <c r="A462" s="128"/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7"/>
      <c r="AB462" s="128"/>
    </row>
    <row r="463" spans="1:28" ht="12.75" x14ac:dyDescent="0.2">
      <c r="A463" s="128"/>
      <c r="B463" s="128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7"/>
      <c r="AB463" s="128"/>
    </row>
    <row r="464" spans="1:28" ht="12.75" x14ac:dyDescent="0.2">
      <c r="A464" s="128"/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7"/>
      <c r="AB464" s="128"/>
    </row>
    <row r="465" spans="1:28" ht="12.75" x14ac:dyDescent="0.2">
      <c r="A465" s="128"/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7"/>
      <c r="AB465" s="128"/>
    </row>
    <row r="466" spans="1:28" ht="12.75" x14ac:dyDescent="0.2">
      <c r="A466" s="128"/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7"/>
      <c r="AB466" s="128"/>
    </row>
    <row r="467" spans="1:28" ht="12.75" x14ac:dyDescent="0.2">
      <c r="A467" s="128"/>
      <c r="B467" s="128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7"/>
      <c r="AB467" s="128"/>
    </row>
    <row r="468" spans="1:28" ht="12.75" x14ac:dyDescent="0.2">
      <c r="A468" s="128"/>
      <c r="B468" s="128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7"/>
      <c r="AB468" s="128"/>
    </row>
    <row r="469" spans="1:28" ht="12.75" x14ac:dyDescent="0.2">
      <c r="A469" s="128"/>
      <c r="B469" s="128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7"/>
      <c r="AB469" s="128"/>
    </row>
    <row r="470" spans="1:28" ht="12.75" x14ac:dyDescent="0.2">
      <c r="A470" s="128"/>
      <c r="B470" s="128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7"/>
      <c r="AB470" s="128"/>
    </row>
    <row r="471" spans="1:28" ht="12.75" x14ac:dyDescent="0.2">
      <c r="A471" s="128"/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7"/>
      <c r="AB471" s="128"/>
    </row>
    <row r="472" spans="1:28" ht="12.75" x14ac:dyDescent="0.2">
      <c r="A472" s="128"/>
      <c r="B472" s="128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7"/>
      <c r="AB472" s="128"/>
    </row>
    <row r="473" spans="1:28" ht="12.75" x14ac:dyDescent="0.2">
      <c r="A473" s="128"/>
      <c r="B473" s="128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7"/>
      <c r="AB473" s="128"/>
    </row>
    <row r="474" spans="1:28" ht="12.75" x14ac:dyDescent="0.2">
      <c r="A474" s="128"/>
      <c r="B474" s="128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7"/>
      <c r="AB474" s="128"/>
    </row>
    <row r="475" spans="1:28" ht="12.75" x14ac:dyDescent="0.2">
      <c r="A475" s="128"/>
      <c r="B475" s="128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7"/>
      <c r="AB475" s="128"/>
    </row>
    <row r="476" spans="1:28" ht="12.75" x14ac:dyDescent="0.2">
      <c r="A476" s="128"/>
      <c r="B476" s="128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7"/>
      <c r="AB476" s="128"/>
    </row>
    <row r="477" spans="1:28" ht="12.75" x14ac:dyDescent="0.2">
      <c r="A477" s="128"/>
      <c r="B477" s="128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7"/>
      <c r="AB477" s="128"/>
    </row>
    <row r="478" spans="1:28" ht="12.75" x14ac:dyDescent="0.2">
      <c r="A478" s="128"/>
      <c r="B478" s="128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7"/>
      <c r="AB478" s="128"/>
    </row>
    <row r="479" spans="1:28" ht="12.75" x14ac:dyDescent="0.2">
      <c r="A479" s="128"/>
      <c r="B479" s="128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7"/>
      <c r="AB479" s="128"/>
    </row>
    <row r="480" spans="1:28" ht="12.75" x14ac:dyDescent="0.2">
      <c r="A480" s="128"/>
      <c r="B480" s="128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7"/>
      <c r="AB480" s="128"/>
    </row>
    <row r="481" spans="1:28" ht="12.75" x14ac:dyDescent="0.2">
      <c r="A481" s="128"/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7"/>
      <c r="AB481" s="128"/>
    </row>
    <row r="482" spans="1:28" ht="12.75" x14ac:dyDescent="0.2">
      <c r="A482" s="128"/>
      <c r="B482" s="128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7"/>
      <c r="AB482" s="128"/>
    </row>
    <row r="483" spans="1:28" ht="12.75" x14ac:dyDescent="0.2">
      <c r="A483" s="128"/>
      <c r="B483" s="128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7"/>
      <c r="AB483" s="128"/>
    </row>
    <row r="484" spans="1:28" ht="12.75" x14ac:dyDescent="0.2">
      <c r="A484" s="128"/>
      <c r="B484" s="128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7"/>
      <c r="AB484" s="128"/>
    </row>
    <row r="485" spans="1:28" ht="12.75" x14ac:dyDescent="0.2">
      <c r="A485" s="128"/>
      <c r="B485" s="128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7"/>
      <c r="AB485" s="128"/>
    </row>
    <row r="486" spans="1:28" ht="12.75" x14ac:dyDescent="0.2">
      <c r="A486" s="128"/>
      <c r="B486" s="128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7"/>
      <c r="AB486" s="128"/>
    </row>
    <row r="487" spans="1:28" ht="12.75" x14ac:dyDescent="0.2">
      <c r="A487" s="128"/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7"/>
      <c r="AB487" s="128"/>
    </row>
    <row r="488" spans="1:28" ht="12.75" x14ac:dyDescent="0.2">
      <c r="A488" s="128"/>
      <c r="B488" s="128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7"/>
      <c r="AB488" s="128"/>
    </row>
    <row r="489" spans="1:28" ht="12.75" x14ac:dyDescent="0.2">
      <c r="A489" s="128"/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7"/>
      <c r="AB489" s="128"/>
    </row>
    <row r="490" spans="1:28" ht="12.75" x14ac:dyDescent="0.2">
      <c r="A490" s="128"/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7"/>
      <c r="AB490" s="128"/>
    </row>
    <row r="491" spans="1:28" ht="12.75" x14ac:dyDescent="0.2">
      <c r="A491" s="128"/>
      <c r="B491" s="128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7"/>
      <c r="AB491" s="128"/>
    </row>
    <row r="492" spans="1:28" ht="12.75" x14ac:dyDescent="0.2">
      <c r="A492" s="128"/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7"/>
      <c r="AB492" s="128"/>
    </row>
    <row r="493" spans="1:28" ht="12.75" x14ac:dyDescent="0.2">
      <c r="A493" s="128"/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7"/>
      <c r="AB493" s="128"/>
    </row>
    <row r="494" spans="1:28" ht="12.75" x14ac:dyDescent="0.2">
      <c r="A494" s="128"/>
      <c r="B494" s="128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7"/>
      <c r="AB494" s="128"/>
    </row>
    <row r="495" spans="1:28" ht="12.75" x14ac:dyDescent="0.2">
      <c r="A495" s="128"/>
      <c r="B495" s="128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7"/>
      <c r="AB495" s="128"/>
    </row>
    <row r="496" spans="1:28" ht="12.75" x14ac:dyDescent="0.2">
      <c r="A496" s="128"/>
      <c r="B496" s="128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7"/>
      <c r="AB496" s="128"/>
    </row>
    <row r="497" spans="1:28" ht="12.75" x14ac:dyDescent="0.2">
      <c r="A497" s="128"/>
      <c r="B497" s="128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7"/>
      <c r="AB497" s="128"/>
    </row>
    <row r="498" spans="1:28" ht="12.75" x14ac:dyDescent="0.2">
      <c r="A498" s="128"/>
      <c r="B498" s="128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7"/>
      <c r="AB498" s="128"/>
    </row>
    <row r="499" spans="1:28" ht="12.75" x14ac:dyDescent="0.2">
      <c r="A499" s="128"/>
      <c r="B499" s="128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7"/>
      <c r="AB499" s="128"/>
    </row>
    <row r="500" spans="1:28" ht="12.75" x14ac:dyDescent="0.2">
      <c r="A500" s="128"/>
      <c r="B500" s="128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7"/>
      <c r="AB500" s="128"/>
    </row>
    <row r="501" spans="1:28" ht="12.75" x14ac:dyDescent="0.2">
      <c r="A501" s="128"/>
      <c r="B501" s="128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7"/>
      <c r="AB501" s="128"/>
    </row>
    <row r="502" spans="1:28" ht="12.75" x14ac:dyDescent="0.2">
      <c r="A502" s="128"/>
      <c r="B502" s="128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7"/>
      <c r="AB502" s="128"/>
    </row>
    <row r="503" spans="1:28" ht="12.75" x14ac:dyDescent="0.2">
      <c r="A503" s="128"/>
      <c r="B503" s="128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7"/>
      <c r="AB503" s="128"/>
    </row>
    <row r="504" spans="1:28" ht="12.75" x14ac:dyDescent="0.2">
      <c r="A504" s="128"/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7"/>
      <c r="AB504" s="128"/>
    </row>
    <row r="505" spans="1:28" ht="12.75" x14ac:dyDescent="0.2">
      <c r="A505" s="128"/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7"/>
      <c r="AB505" s="128"/>
    </row>
    <row r="506" spans="1:28" ht="12.75" x14ac:dyDescent="0.2">
      <c r="A506" s="128"/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7"/>
      <c r="AB506" s="128"/>
    </row>
    <row r="507" spans="1:28" ht="12.75" x14ac:dyDescent="0.2">
      <c r="A507" s="128"/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7"/>
      <c r="AB507" s="128"/>
    </row>
    <row r="508" spans="1:28" ht="12.75" x14ac:dyDescent="0.2">
      <c r="A508" s="128"/>
      <c r="B508" s="128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7"/>
      <c r="AB508" s="128"/>
    </row>
    <row r="509" spans="1:28" ht="12.75" x14ac:dyDescent="0.2">
      <c r="A509" s="128"/>
      <c r="B509" s="128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7"/>
      <c r="AB509" s="128"/>
    </row>
    <row r="510" spans="1:28" ht="12.75" x14ac:dyDescent="0.2">
      <c r="A510" s="128"/>
      <c r="B510" s="128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7"/>
      <c r="AB510" s="128"/>
    </row>
    <row r="511" spans="1:28" ht="12.75" x14ac:dyDescent="0.2">
      <c r="A511" s="128"/>
      <c r="B511" s="128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7"/>
      <c r="AB511" s="128"/>
    </row>
    <row r="512" spans="1:28" ht="12.75" x14ac:dyDescent="0.2">
      <c r="A512" s="128"/>
      <c r="B512" s="128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7"/>
      <c r="AB512" s="128"/>
    </row>
    <row r="513" spans="1:28" ht="12.75" x14ac:dyDescent="0.2">
      <c r="A513" s="128"/>
      <c r="B513" s="128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7"/>
      <c r="AB513" s="128"/>
    </row>
    <row r="514" spans="1:28" ht="12.75" x14ac:dyDescent="0.2">
      <c r="A514" s="128"/>
      <c r="B514" s="128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7"/>
      <c r="AB514" s="128"/>
    </row>
    <row r="515" spans="1:28" ht="12.75" x14ac:dyDescent="0.2">
      <c r="A515" s="128"/>
      <c r="B515" s="128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7"/>
      <c r="AB515" s="128"/>
    </row>
    <row r="516" spans="1:28" ht="12.75" x14ac:dyDescent="0.2">
      <c r="A516" s="128"/>
      <c r="B516" s="128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7"/>
      <c r="AB516" s="128"/>
    </row>
    <row r="517" spans="1:28" ht="12.75" x14ac:dyDescent="0.2">
      <c r="A517" s="128"/>
      <c r="B517" s="128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7"/>
      <c r="AB517" s="128"/>
    </row>
    <row r="518" spans="1:28" ht="12.75" x14ac:dyDescent="0.2">
      <c r="A518" s="128"/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7"/>
      <c r="AB518" s="128"/>
    </row>
    <row r="519" spans="1:28" ht="12.75" x14ac:dyDescent="0.2">
      <c r="A519" s="128"/>
      <c r="B519" s="128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7"/>
      <c r="AB519" s="128"/>
    </row>
    <row r="520" spans="1:28" ht="12.75" x14ac:dyDescent="0.2">
      <c r="A520" s="128"/>
      <c r="B520" s="128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7"/>
      <c r="AB520" s="128"/>
    </row>
    <row r="521" spans="1:28" ht="12.75" x14ac:dyDescent="0.2">
      <c r="A521" s="128"/>
      <c r="B521" s="128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7"/>
      <c r="AB521" s="128"/>
    </row>
    <row r="522" spans="1:28" ht="12.75" x14ac:dyDescent="0.2">
      <c r="A522" s="128"/>
      <c r="B522" s="128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7"/>
      <c r="AB522" s="128"/>
    </row>
    <row r="523" spans="1:28" ht="12.75" x14ac:dyDescent="0.2">
      <c r="A523" s="128"/>
      <c r="B523" s="128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7"/>
      <c r="AB523" s="128"/>
    </row>
    <row r="524" spans="1:28" ht="12.75" x14ac:dyDescent="0.2">
      <c r="A524" s="128"/>
      <c r="B524" s="128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7"/>
      <c r="AB524" s="128"/>
    </row>
    <row r="525" spans="1:28" ht="12.75" x14ac:dyDescent="0.2">
      <c r="A525" s="128"/>
      <c r="B525" s="128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7"/>
      <c r="AB525" s="128"/>
    </row>
    <row r="526" spans="1:28" ht="12.75" x14ac:dyDescent="0.2">
      <c r="A526" s="128"/>
      <c r="B526" s="128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7"/>
      <c r="AB526" s="128"/>
    </row>
    <row r="527" spans="1:28" ht="12.75" x14ac:dyDescent="0.2">
      <c r="A527" s="128"/>
      <c r="B527" s="128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7"/>
      <c r="AB527" s="128"/>
    </row>
    <row r="528" spans="1:28" ht="12.75" x14ac:dyDescent="0.2">
      <c r="A528" s="128"/>
      <c r="B528" s="128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7"/>
      <c r="AB528" s="128"/>
    </row>
    <row r="529" spans="1:28" ht="12.75" x14ac:dyDescent="0.2">
      <c r="A529" s="128"/>
      <c r="B529" s="128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7"/>
      <c r="AB529" s="128"/>
    </row>
    <row r="530" spans="1:28" ht="12.75" x14ac:dyDescent="0.2">
      <c r="A530" s="128"/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7"/>
      <c r="AB530" s="128"/>
    </row>
    <row r="531" spans="1:28" ht="12.75" x14ac:dyDescent="0.2">
      <c r="A531" s="128"/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7"/>
      <c r="AB531" s="128"/>
    </row>
    <row r="532" spans="1:28" ht="12.75" x14ac:dyDescent="0.2">
      <c r="A532" s="128"/>
      <c r="B532" s="128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7"/>
      <c r="AB532" s="128"/>
    </row>
    <row r="533" spans="1:28" ht="12.75" x14ac:dyDescent="0.2">
      <c r="A533" s="128"/>
      <c r="B533" s="128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7"/>
      <c r="AB533" s="128"/>
    </row>
    <row r="534" spans="1:28" ht="12.75" x14ac:dyDescent="0.2">
      <c r="A534" s="128"/>
      <c r="B534" s="128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  <c r="AA534" s="127"/>
      <c r="AB534" s="128"/>
    </row>
    <row r="535" spans="1:28" ht="12.75" x14ac:dyDescent="0.2">
      <c r="A535" s="128"/>
      <c r="B535" s="128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7"/>
      <c r="AB535" s="128"/>
    </row>
    <row r="536" spans="1:28" ht="12.75" x14ac:dyDescent="0.2">
      <c r="A536" s="128"/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7"/>
      <c r="AB536" s="128"/>
    </row>
    <row r="537" spans="1:28" ht="12.75" x14ac:dyDescent="0.2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7"/>
      <c r="AB537" s="128"/>
    </row>
    <row r="538" spans="1:28" ht="12.75" x14ac:dyDescent="0.2">
      <c r="A538" s="128"/>
      <c r="B538" s="128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7"/>
      <c r="AB538" s="128"/>
    </row>
    <row r="539" spans="1:28" ht="12.75" x14ac:dyDescent="0.2">
      <c r="A539" s="128"/>
      <c r="B539" s="128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7"/>
      <c r="AB539" s="128"/>
    </row>
    <row r="540" spans="1:28" ht="12.75" x14ac:dyDescent="0.2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7"/>
      <c r="AB540" s="128"/>
    </row>
    <row r="541" spans="1:28" ht="12.75" x14ac:dyDescent="0.2">
      <c r="A541" s="128"/>
      <c r="B541" s="128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7"/>
      <c r="AB541" s="128"/>
    </row>
    <row r="542" spans="1:28" ht="12.75" x14ac:dyDescent="0.2">
      <c r="A542" s="128"/>
      <c r="B542" s="128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7"/>
      <c r="AB542" s="128"/>
    </row>
    <row r="543" spans="1:28" ht="12.75" x14ac:dyDescent="0.2">
      <c r="A543" s="128"/>
      <c r="B543" s="128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7"/>
      <c r="AB543" s="128"/>
    </row>
    <row r="544" spans="1:28" ht="12.75" x14ac:dyDescent="0.2">
      <c r="A544" s="128"/>
      <c r="B544" s="128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7"/>
      <c r="AB544" s="128"/>
    </row>
    <row r="545" spans="1:28" ht="12.75" x14ac:dyDescent="0.2">
      <c r="A545" s="128"/>
      <c r="B545" s="128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7"/>
      <c r="AB545" s="128"/>
    </row>
    <row r="546" spans="1:28" ht="12.75" x14ac:dyDescent="0.2">
      <c r="A546" s="128"/>
      <c r="B546" s="128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7"/>
      <c r="AB546" s="128"/>
    </row>
    <row r="547" spans="1:28" ht="12.75" x14ac:dyDescent="0.2">
      <c r="A547" s="128"/>
      <c r="B547" s="128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7"/>
      <c r="AB547" s="128"/>
    </row>
    <row r="548" spans="1:28" ht="12.75" x14ac:dyDescent="0.2">
      <c r="A548" s="128"/>
      <c r="B548" s="128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7"/>
      <c r="AB548" s="128"/>
    </row>
    <row r="549" spans="1:28" ht="12.75" x14ac:dyDescent="0.2">
      <c r="A549" s="128"/>
      <c r="B549" s="128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7"/>
      <c r="AB549" s="128"/>
    </row>
    <row r="550" spans="1:28" ht="12.75" x14ac:dyDescent="0.2">
      <c r="A550" s="128"/>
      <c r="B550" s="128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7"/>
      <c r="AB550" s="128"/>
    </row>
    <row r="551" spans="1:28" ht="12.75" x14ac:dyDescent="0.2">
      <c r="A551" s="128"/>
      <c r="B551" s="128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7"/>
      <c r="AB551" s="128"/>
    </row>
    <row r="552" spans="1:28" ht="12.75" x14ac:dyDescent="0.2">
      <c r="A552" s="128"/>
      <c r="B552" s="128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7"/>
      <c r="AB552" s="128"/>
    </row>
    <row r="553" spans="1:28" ht="12.75" x14ac:dyDescent="0.2">
      <c r="A553" s="128"/>
      <c r="B553" s="128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7"/>
      <c r="AB553" s="128"/>
    </row>
    <row r="554" spans="1:28" ht="12.75" x14ac:dyDescent="0.2">
      <c r="A554" s="128"/>
      <c r="B554" s="128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7"/>
      <c r="AB554" s="128"/>
    </row>
    <row r="555" spans="1:28" ht="12.75" x14ac:dyDescent="0.2">
      <c r="A555" s="128"/>
      <c r="B555" s="128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7"/>
      <c r="AB555" s="128"/>
    </row>
    <row r="556" spans="1:28" ht="12.75" x14ac:dyDescent="0.2">
      <c r="A556" s="128"/>
      <c r="B556" s="128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7"/>
      <c r="AB556" s="128"/>
    </row>
    <row r="557" spans="1:28" ht="12.75" x14ac:dyDescent="0.2">
      <c r="A557" s="128"/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7"/>
      <c r="AB557" s="128"/>
    </row>
    <row r="558" spans="1:28" ht="12.75" x14ac:dyDescent="0.2">
      <c r="A558" s="128"/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7"/>
      <c r="AB558" s="128"/>
    </row>
    <row r="559" spans="1:28" ht="12.75" x14ac:dyDescent="0.2">
      <c r="A559" s="128"/>
      <c r="B559" s="128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7"/>
      <c r="AB559" s="128"/>
    </row>
    <row r="560" spans="1:28" ht="12.75" x14ac:dyDescent="0.2">
      <c r="A560" s="128"/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7"/>
      <c r="AB560" s="128"/>
    </row>
    <row r="561" spans="1:28" ht="12.75" x14ac:dyDescent="0.2">
      <c r="A561" s="128"/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  <c r="AA561" s="127"/>
      <c r="AB561" s="128"/>
    </row>
    <row r="562" spans="1:28" ht="12.75" x14ac:dyDescent="0.2">
      <c r="A562" s="128"/>
      <c r="B562" s="128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  <c r="AA562" s="127"/>
      <c r="AB562" s="128"/>
    </row>
    <row r="563" spans="1:28" ht="12.75" x14ac:dyDescent="0.2">
      <c r="A563" s="128"/>
      <c r="B563" s="128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7"/>
      <c r="AB563" s="128"/>
    </row>
    <row r="564" spans="1:28" ht="12.75" x14ac:dyDescent="0.2">
      <c r="A564" s="128"/>
      <c r="B564" s="128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  <c r="AA564" s="127"/>
      <c r="AB564" s="128"/>
    </row>
    <row r="565" spans="1:28" ht="12.75" x14ac:dyDescent="0.2">
      <c r="A565" s="128"/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7"/>
      <c r="AB565" s="128"/>
    </row>
    <row r="566" spans="1:28" ht="12.75" x14ac:dyDescent="0.2">
      <c r="A566" s="128"/>
      <c r="B566" s="128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  <c r="AA566" s="127"/>
      <c r="AB566" s="128"/>
    </row>
    <row r="567" spans="1:28" ht="12.75" x14ac:dyDescent="0.2">
      <c r="A567" s="128"/>
      <c r="B567" s="128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7"/>
      <c r="AB567" s="128"/>
    </row>
    <row r="568" spans="1:28" ht="12.75" x14ac:dyDescent="0.2">
      <c r="A568" s="128"/>
      <c r="B568" s="128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7"/>
      <c r="AB568" s="128"/>
    </row>
    <row r="569" spans="1:28" ht="12.75" x14ac:dyDescent="0.2">
      <c r="A569" s="128"/>
      <c r="B569" s="128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7"/>
      <c r="AB569" s="128"/>
    </row>
    <row r="570" spans="1:28" ht="12.75" x14ac:dyDescent="0.2">
      <c r="A570" s="128"/>
      <c r="B570" s="128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7"/>
      <c r="AB570" s="128"/>
    </row>
    <row r="571" spans="1:28" ht="12.75" x14ac:dyDescent="0.2">
      <c r="A571" s="128"/>
      <c r="B571" s="128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7"/>
      <c r="AB571" s="128"/>
    </row>
    <row r="572" spans="1:28" ht="12.75" x14ac:dyDescent="0.2">
      <c r="A572" s="128"/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7"/>
      <c r="AB572" s="128"/>
    </row>
    <row r="573" spans="1:28" ht="12.75" x14ac:dyDescent="0.2">
      <c r="A573" s="128"/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7"/>
      <c r="AB573" s="128"/>
    </row>
    <row r="574" spans="1:28" ht="12.75" x14ac:dyDescent="0.2">
      <c r="A574" s="128"/>
      <c r="B574" s="128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7"/>
      <c r="AB574" s="128"/>
    </row>
    <row r="575" spans="1:28" ht="12.75" x14ac:dyDescent="0.2">
      <c r="A575" s="128"/>
      <c r="B575" s="128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7"/>
      <c r="AB575" s="128"/>
    </row>
    <row r="576" spans="1:28" ht="12.75" x14ac:dyDescent="0.2">
      <c r="A576" s="128"/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7"/>
      <c r="AB576" s="128"/>
    </row>
    <row r="577" spans="1:28" ht="12.75" x14ac:dyDescent="0.2">
      <c r="A577" s="128"/>
      <c r="B577" s="128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7"/>
      <c r="AB577" s="128"/>
    </row>
    <row r="578" spans="1:28" ht="12.75" x14ac:dyDescent="0.2">
      <c r="A578" s="128"/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7"/>
      <c r="AB578" s="128"/>
    </row>
    <row r="579" spans="1:28" ht="12.75" x14ac:dyDescent="0.2">
      <c r="A579" s="128"/>
      <c r="B579" s="128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7"/>
      <c r="AB579" s="128"/>
    </row>
    <row r="580" spans="1:28" ht="12.75" x14ac:dyDescent="0.2">
      <c r="A580" s="128"/>
      <c r="B580" s="128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  <c r="AA580" s="127"/>
      <c r="AB580" s="128"/>
    </row>
    <row r="581" spans="1:28" ht="12.75" x14ac:dyDescent="0.2">
      <c r="A581" s="128"/>
      <c r="B581" s="128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  <c r="AA581" s="127"/>
      <c r="AB581" s="128"/>
    </row>
    <row r="582" spans="1:28" ht="12.75" x14ac:dyDescent="0.2">
      <c r="A582" s="128"/>
      <c r="B582" s="128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  <c r="AA582" s="127"/>
      <c r="AB582" s="128"/>
    </row>
    <row r="583" spans="1:28" ht="12.75" x14ac:dyDescent="0.2">
      <c r="A583" s="128"/>
      <c r="B583" s="128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7"/>
      <c r="AB583" s="128"/>
    </row>
    <row r="584" spans="1:28" ht="12.75" x14ac:dyDescent="0.2">
      <c r="A584" s="128"/>
      <c r="B584" s="128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7"/>
      <c r="AB584" s="128"/>
    </row>
    <row r="585" spans="1:28" ht="12.75" x14ac:dyDescent="0.2">
      <c r="A585" s="128"/>
      <c r="B585" s="128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7"/>
      <c r="AB585" s="128"/>
    </row>
    <row r="586" spans="1:28" ht="12.75" x14ac:dyDescent="0.2">
      <c r="A586" s="128"/>
      <c r="B586" s="128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7"/>
      <c r="AB586" s="128"/>
    </row>
    <row r="587" spans="1:28" ht="12.75" x14ac:dyDescent="0.2">
      <c r="A587" s="128"/>
      <c r="B587" s="128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7"/>
      <c r="AB587" s="128"/>
    </row>
    <row r="588" spans="1:28" ht="12.75" x14ac:dyDescent="0.2">
      <c r="A588" s="128"/>
      <c r="B588" s="128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7"/>
      <c r="AB588" s="128"/>
    </row>
    <row r="589" spans="1:28" ht="12.75" x14ac:dyDescent="0.2">
      <c r="A589" s="128"/>
      <c r="B589" s="128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7"/>
      <c r="AB589" s="128"/>
    </row>
    <row r="590" spans="1:28" ht="12.75" x14ac:dyDescent="0.2">
      <c r="A590" s="128"/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7"/>
      <c r="AB590" s="128"/>
    </row>
    <row r="591" spans="1:28" ht="12.75" x14ac:dyDescent="0.2">
      <c r="A591" s="128"/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7"/>
      <c r="AB591" s="128"/>
    </row>
    <row r="592" spans="1:28" ht="12.75" x14ac:dyDescent="0.2">
      <c r="A592" s="128"/>
      <c r="B592" s="128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7"/>
      <c r="AB592" s="128"/>
    </row>
    <row r="593" spans="1:28" ht="12.75" x14ac:dyDescent="0.2">
      <c r="A593" s="128"/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7"/>
      <c r="AB593" s="128"/>
    </row>
    <row r="594" spans="1:28" ht="12.75" x14ac:dyDescent="0.2">
      <c r="A594" s="128"/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7"/>
      <c r="AB594" s="128"/>
    </row>
    <row r="595" spans="1:28" ht="12.75" x14ac:dyDescent="0.2">
      <c r="A595" s="128"/>
      <c r="B595" s="128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7"/>
      <c r="AB595" s="128"/>
    </row>
    <row r="596" spans="1:28" ht="12.75" x14ac:dyDescent="0.2">
      <c r="A596" s="128"/>
      <c r="B596" s="128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7"/>
      <c r="AB596" s="128"/>
    </row>
    <row r="597" spans="1:28" ht="12.75" x14ac:dyDescent="0.2">
      <c r="A597" s="128"/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7"/>
      <c r="AB597" s="128"/>
    </row>
    <row r="598" spans="1:28" ht="12.75" x14ac:dyDescent="0.2">
      <c r="A598" s="128"/>
      <c r="B598" s="128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7"/>
      <c r="AB598" s="128"/>
    </row>
    <row r="599" spans="1:28" ht="12.75" x14ac:dyDescent="0.2">
      <c r="A599" s="128"/>
      <c r="B599" s="128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7"/>
      <c r="AB599" s="128"/>
    </row>
    <row r="600" spans="1:28" ht="12.75" x14ac:dyDescent="0.2">
      <c r="A600" s="128"/>
      <c r="B600" s="128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  <c r="AA600" s="127"/>
      <c r="AB600" s="128"/>
    </row>
    <row r="601" spans="1:28" ht="12.75" x14ac:dyDescent="0.2">
      <c r="A601" s="128"/>
      <c r="B601" s="128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7"/>
      <c r="AB601" s="128"/>
    </row>
    <row r="602" spans="1:28" ht="12.75" x14ac:dyDescent="0.2">
      <c r="A602" s="128"/>
      <c r="B602" s="128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  <c r="AA602" s="127"/>
      <c r="AB602" s="128"/>
    </row>
    <row r="603" spans="1:28" ht="12.75" x14ac:dyDescent="0.2">
      <c r="A603" s="128"/>
      <c r="B603" s="128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7"/>
      <c r="AB603" s="128"/>
    </row>
    <row r="604" spans="1:28" ht="12.75" x14ac:dyDescent="0.2">
      <c r="A604" s="128"/>
      <c r="B604" s="128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7"/>
      <c r="AB604" s="128"/>
    </row>
    <row r="605" spans="1:28" ht="12.75" x14ac:dyDescent="0.2">
      <c r="A605" s="128"/>
      <c r="B605" s="128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7"/>
      <c r="AB605" s="128"/>
    </row>
    <row r="606" spans="1:28" ht="12.75" x14ac:dyDescent="0.2">
      <c r="A606" s="128"/>
      <c r="B606" s="128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7"/>
      <c r="AB606" s="128"/>
    </row>
    <row r="607" spans="1:28" ht="12.75" x14ac:dyDescent="0.2">
      <c r="A607" s="128"/>
      <c r="B607" s="128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7"/>
      <c r="AB607" s="128"/>
    </row>
    <row r="608" spans="1:28" ht="12.75" x14ac:dyDescent="0.2">
      <c r="A608" s="128"/>
      <c r="B608" s="128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7"/>
      <c r="AB608" s="128"/>
    </row>
    <row r="609" spans="1:28" ht="12.75" x14ac:dyDescent="0.2">
      <c r="A609" s="128"/>
      <c r="B609" s="128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7"/>
      <c r="AB609" s="128"/>
    </row>
    <row r="610" spans="1:28" ht="12.75" x14ac:dyDescent="0.2">
      <c r="A610" s="128"/>
      <c r="B610" s="128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7"/>
      <c r="AB610" s="128"/>
    </row>
    <row r="611" spans="1:28" ht="12.75" x14ac:dyDescent="0.2">
      <c r="A611" s="128"/>
      <c r="B611" s="128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7"/>
      <c r="AB611" s="128"/>
    </row>
    <row r="612" spans="1:28" ht="12.75" x14ac:dyDescent="0.2">
      <c r="A612" s="128"/>
      <c r="B612" s="128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  <c r="AA612" s="127"/>
      <c r="AB612" s="128"/>
    </row>
    <row r="613" spans="1:28" ht="12.75" x14ac:dyDescent="0.2">
      <c r="A613" s="128"/>
      <c r="B613" s="128"/>
      <c r="C613" s="128"/>
      <c r="D613" s="128"/>
      <c r="E613" s="128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127"/>
      <c r="AB613" s="128"/>
    </row>
    <row r="614" spans="1:28" ht="12.75" x14ac:dyDescent="0.2">
      <c r="A614" s="128"/>
      <c r="B614" s="128"/>
      <c r="C614" s="128"/>
      <c r="D614" s="128"/>
      <c r="E614" s="128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  <c r="AA614" s="127"/>
      <c r="AB614" s="128"/>
    </row>
    <row r="615" spans="1:28" ht="12.75" x14ac:dyDescent="0.2">
      <c r="A615" s="128"/>
      <c r="B615" s="128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127"/>
      <c r="AB615" s="128"/>
    </row>
    <row r="616" spans="1:28" ht="12.75" x14ac:dyDescent="0.2">
      <c r="A616" s="128"/>
      <c r="B616" s="128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  <c r="AA616" s="127"/>
      <c r="AB616" s="128"/>
    </row>
    <row r="617" spans="1:28" ht="12.75" x14ac:dyDescent="0.2">
      <c r="A617" s="128"/>
      <c r="B617" s="128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  <c r="AA617" s="127"/>
      <c r="AB617" s="128"/>
    </row>
    <row r="618" spans="1:28" ht="12.75" x14ac:dyDescent="0.2">
      <c r="A618" s="128"/>
      <c r="B618" s="128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  <c r="AA618" s="127"/>
      <c r="AB618" s="128"/>
    </row>
    <row r="619" spans="1:28" ht="12.75" x14ac:dyDescent="0.2">
      <c r="A619" s="128"/>
      <c r="B619" s="128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7"/>
      <c r="AB619" s="128"/>
    </row>
    <row r="620" spans="1:28" ht="12.75" x14ac:dyDescent="0.2">
      <c r="A620" s="128"/>
      <c r="B620" s="128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  <c r="AA620" s="127"/>
      <c r="AB620" s="128"/>
    </row>
    <row r="621" spans="1:28" ht="12.75" x14ac:dyDescent="0.2">
      <c r="A621" s="128"/>
      <c r="B621" s="128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  <c r="AA621" s="127"/>
      <c r="AB621" s="128"/>
    </row>
    <row r="622" spans="1:28" ht="12.75" x14ac:dyDescent="0.2">
      <c r="A622" s="128"/>
      <c r="B622" s="128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7"/>
      <c r="AB622" s="128"/>
    </row>
    <row r="623" spans="1:28" ht="12.75" x14ac:dyDescent="0.2">
      <c r="A623" s="128"/>
      <c r="B623" s="128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  <c r="AA623" s="127"/>
      <c r="AB623" s="128"/>
    </row>
    <row r="624" spans="1:28" ht="12.75" x14ac:dyDescent="0.2">
      <c r="A624" s="128"/>
      <c r="B624" s="128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  <c r="AA624" s="127"/>
      <c r="AB624" s="128"/>
    </row>
    <row r="625" spans="1:28" ht="12.75" x14ac:dyDescent="0.2">
      <c r="A625" s="128"/>
      <c r="B625" s="128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  <c r="AA625" s="127"/>
      <c r="AB625" s="128"/>
    </row>
    <row r="626" spans="1:28" ht="12.75" x14ac:dyDescent="0.2">
      <c r="A626" s="128"/>
      <c r="B626" s="128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  <c r="AA626" s="127"/>
      <c r="AB626" s="128"/>
    </row>
    <row r="627" spans="1:28" ht="12.75" x14ac:dyDescent="0.2">
      <c r="A627" s="128"/>
      <c r="B627" s="128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7"/>
      <c r="AB627" s="128"/>
    </row>
    <row r="628" spans="1:28" ht="12.75" x14ac:dyDescent="0.2">
      <c r="A628" s="128"/>
      <c r="B628" s="128"/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  <c r="AA628" s="127"/>
      <c r="AB628" s="128"/>
    </row>
    <row r="629" spans="1:28" ht="12.75" x14ac:dyDescent="0.2">
      <c r="A629" s="128"/>
      <c r="B629" s="128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  <c r="AA629" s="127"/>
      <c r="AB629" s="128"/>
    </row>
    <row r="630" spans="1:28" ht="12.75" x14ac:dyDescent="0.2">
      <c r="A630" s="128"/>
      <c r="B630" s="128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7"/>
      <c r="AB630" s="128"/>
    </row>
    <row r="631" spans="1:28" ht="12.75" x14ac:dyDescent="0.2">
      <c r="A631" s="128"/>
      <c r="B631" s="128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  <c r="AA631" s="127"/>
      <c r="AB631" s="128"/>
    </row>
    <row r="632" spans="1:28" ht="12.75" x14ac:dyDescent="0.2">
      <c r="A632" s="128"/>
      <c r="B632" s="128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  <c r="AA632" s="127"/>
      <c r="AB632" s="128"/>
    </row>
    <row r="633" spans="1:28" ht="12.75" x14ac:dyDescent="0.2">
      <c r="A633" s="128"/>
      <c r="B633" s="128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  <c r="AA633" s="127"/>
      <c r="AB633" s="128"/>
    </row>
    <row r="634" spans="1:28" ht="12.75" x14ac:dyDescent="0.2">
      <c r="A634" s="128"/>
      <c r="B634" s="128"/>
      <c r="C634" s="128"/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  <c r="AA634" s="127"/>
      <c r="AB634" s="128"/>
    </row>
    <row r="635" spans="1:28" ht="12.75" x14ac:dyDescent="0.2">
      <c r="A635" s="128"/>
      <c r="B635" s="128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7"/>
      <c r="AB635" s="128"/>
    </row>
    <row r="636" spans="1:28" ht="12.75" x14ac:dyDescent="0.2">
      <c r="A636" s="128"/>
      <c r="B636" s="128"/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  <c r="AA636" s="127"/>
      <c r="AB636" s="128"/>
    </row>
    <row r="637" spans="1:28" ht="12.75" x14ac:dyDescent="0.2">
      <c r="A637" s="128"/>
      <c r="B637" s="128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  <c r="AA637" s="127"/>
      <c r="AB637" s="128"/>
    </row>
    <row r="638" spans="1:28" ht="12.75" x14ac:dyDescent="0.2">
      <c r="A638" s="128"/>
      <c r="B638" s="128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7"/>
      <c r="AB638" s="128"/>
    </row>
    <row r="639" spans="1:28" ht="12.75" x14ac:dyDescent="0.2">
      <c r="A639" s="128"/>
      <c r="B639" s="128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7"/>
      <c r="AB639" s="128"/>
    </row>
    <row r="640" spans="1:28" ht="12.75" x14ac:dyDescent="0.2">
      <c r="A640" s="128"/>
      <c r="B640" s="128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7"/>
      <c r="AB640" s="128"/>
    </row>
    <row r="641" spans="1:28" ht="12.75" x14ac:dyDescent="0.2">
      <c r="A641" s="128"/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7"/>
      <c r="AB641" s="128"/>
    </row>
    <row r="642" spans="1:28" ht="12.75" x14ac:dyDescent="0.2">
      <c r="A642" s="128"/>
      <c r="B642" s="128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7"/>
      <c r="AB642" s="128"/>
    </row>
    <row r="643" spans="1:28" ht="12.75" x14ac:dyDescent="0.2">
      <c r="A643" s="128"/>
      <c r="B643" s="128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7"/>
      <c r="AB643" s="128"/>
    </row>
    <row r="644" spans="1:28" ht="12.75" x14ac:dyDescent="0.2">
      <c r="A644" s="128"/>
      <c r="B644" s="128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  <c r="AA644" s="127"/>
      <c r="AB644" s="128"/>
    </row>
    <row r="645" spans="1:28" ht="12.75" x14ac:dyDescent="0.2">
      <c r="A645" s="128"/>
      <c r="B645" s="128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  <c r="AA645" s="127"/>
      <c r="AB645" s="128"/>
    </row>
    <row r="646" spans="1:28" ht="12.75" x14ac:dyDescent="0.2">
      <c r="A646" s="128"/>
      <c r="B646" s="128"/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  <c r="AA646" s="127"/>
      <c r="AB646" s="128"/>
    </row>
    <row r="647" spans="1:28" ht="12.75" x14ac:dyDescent="0.2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  <c r="AA647" s="127"/>
      <c r="AB647" s="128"/>
    </row>
    <row r="648" spans="1:28" ht="12.75" x14ac:dyDescent="0.2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  <c r="AA648" s="127"/>
      <c r="AB648" s="128"/>
    </row>
    <row r="649" spans="1:28" ht="12.75" x14ac:dyDescent="0.2">
      <c r="A649" s="128"/>
      <c r="B649" s="128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  <c r="AA649" s="127"/>
      <c r="AB649" s="128"/>
    </row>
    <row r="650" spans="1:28" ht="12.75" x14ac:dyDescent="0.2">
      <c r="A650" s="128"/>
      <c r="B650" s="128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  <c r="AA650" s="127"/>
      <c r="AB650" s="128"/>
    </row>
    <row r="651" spans="1:28" ht="12.75" x14ac:dyDescent="0.2">
      <c r="A651" s="128"/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7"/>
      <c r="AB651" s="128"/>
    </row>
    <row r="652" spans="1:28" ht="12.75" x14ac:dyDescent="0.2">
      <c r="A652" s="128"/>
      <c r="B652" s="128"/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  <c r="AA652" s="127"/>
      <c r="AB652" s="128"/>
    </row>
    <row r="653" spans="1:28" ht="12.75" x14ac:dyDescent="0.2">
      <c r="A653" s="128"/>
      <c r="B653" s="128"/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7"/>
      <c r="AB653" s="128"/>
    </row>
    <row r="654" spans="1:28" ht="12.75" x14ac:dyDescent="0.2">
      <c r="A654" s="128"/>
      <c r="B654" s="128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7"/>
      <c r="AB654" s="128"/>
    </row>
    <row r="655" spans="1:28" ht="12.75" x14ac:dyDescent="0.2">
      <c r="A655" s="128"/>
      <c r="B655" s="128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7"/>
      <c r="AB655" s="128"/>
    </row>
    <row r="656" spans="1:28" ht="12.75" x14ac:dyDescent="0.2">
      <c r="A656" s="128"/>
      <c r="B656" s="128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7"/>
      <c r="AB656" s="128"/>
    </row>
    <row r="657" spans="1:28" ht="12.75" x14ac:dyDescent="0.2">
      <c r="A657" s="128"/>
      <c r="B657" s="128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7"/>
      <c r="AB657" s="128"/>
    </row>
    <row r="658" spans="1:28" ht="12.75" x14ac:dyDescent="0.2">
      <c r="A658" s="128"/>
      <c r="B658" s="128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7"/>
      <c r="AB658" s="128"/>
    </row>
    <row r="659" spans="1:28" ht="12.75" x14ac:dyDescent="0.2">
      <c r="A659" s="128"/>
      <c r="B659" s="128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7"/>
      <c r="AB659" s="128"/>
    </row>
    <row r="660" spans="1:28" ht="12.75" x14ac:dyDescent="0.2">
      <c r="A660" s="128"/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7"/>
      <c r="AB660" s="128"/>
    </row>
    <row r="661" spans="1:28" ht="12.75" x14ac:dyDescent="0.2">
      <c r="A661" s="128"/>
      <c r="B661" s="128"/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  <c r="AA661" s="127"/>
      <c r="AB661" s="128"/>
    </row>
    <row r="662" spans="1:28" ht="12.75" x14ac:dyDescent="0.2">
      <c r="A662" s="128"/>
      <c r="B662" s="128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  <c r="AA662" s="127"/>
      <c r="AB662" s="128"/>
    </row>
    <row r="663" spans="1:28" ht="12.75" x14ac:dyDescent="0.2">
      <c r="A663" s="128"/>
      <c r="B663" s="128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  <c r="AA663" s="127"/>
      <c r="AB663" s="128"/>
    </row>
    <row r="664" spans="1:28" ht="12.75" x14ac:dyDescent="0.2">
      <c r="A664" s="128"/>
      <c r="B664" s="128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  <c r="AA664" s="127"/>
      <c r="AB664" s="128"/>
    </row>
    <row r="665" spans="1:28" ht="12.75" x14ac:dyDescent="0.2">
      <c r="A665" s="128"/>
      <c r="B665" s="128"/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  <c r="AA665" s="127"/>
      <c r="AB665" s="128"/>
    </row>
    <row r="666" spans="1:28" ht="12.75" x14ac:dyDescent="0.2">
      <c r="A666" s="128"/>
      <c r="B666" s="128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  <c r="AA666" s="127"/>
      <c r="AB666" s="128"/>
    </row>
    <row r="667" spans="1:28" ht="12.75" x14ac:dyDescent="0.2">
      <c r="A667" s="128"/>
      <c r="B667" s="128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7"/>
      <c r="AB667" s="128"/>
    </row>
    <row r="668" spans="1:28" ht="12.75" x14ac:dyDescent="0.2">
      <c r="A668" s="128"/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  <c r="AA668" s="127"/>
      <c r="AB668" s="128"/>
    </row>
    <row r="669" spans="1:28" ht="12.75" x14ac:dyDescent="0.2">
      <c r="A669" s="128"/>
      <c r="B669" s="128"/>
      <c r="C669" s="128"/>
      <c r="D669" s="128"/>
      <c r="E669" s="128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  <c r="AA669" s="127"/>
      <c r="AB669" s="128"/>
    </row>
    <row r="670" spans="1:28" ht="12.75" x14ac:dyDescent="0.2">
      <c r="A670" s="128"/>
      <c r="B670" s="128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  <c r="AA670" s="127"/>
      <c r="AB670" s="128"/>
    </row>
    <row r="671" spans="1:28" ht="12.75" x14ac:dyDescent="0.2">
      <c r="A671" s="128"/>
      <c r="B671" s="128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  <c r="AA671" s="127"/>
      <c r="AB671" s="128"/>
    </row>
    <row r="672" spans="1:28" ht="12.75" x14ac:dyDescent="0.2">
      <c r="A672" s="128"/>
      <c r="B672" s="128"/>
      <c r="C672" s="128"/>
      <c r="D672" s="128"/>
      <c r="E672" s="128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  <c r="AA672" s="127"/>
      <c r="AB672" s="128"/>
    </row>
    <row r="673" spans="1:28" ht="12.75" x14ac:dyDescent="0.2">
      <c r="A673" s="128"/>
      <c r="B673" s="128"/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  <c r="AA673" s="127"/>
      <c r="AB673" s="128"/>
    </row>
    <row r="674" spans="1:28" ht="12.75" x14ac:dyDescent="0.2">
      <c r="A674" s="128"/>
      <c r="B674" s="128"/>
      <c r="C674" s="128"/>
      <c r="D674" s="128"/>
      <c r="E674" s="128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  <c r="AA674" s="127"/>
      <c r="AB674" s="128"/>
    </row>
    <row r="675" spans="1:28" ht="12.75" x14ac:dyDescent="0.2">
      <c r="A675" s="128"/>
      <c r="B675" s="128"/>
      <c r="C675" s="128"/>
      <c r="D675" s="128"/>
      <c r="E675" s="128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7"/>
      <c r="AB675" s="128"/>
    </row>
    <row r="676" spans="1:28" ht="12.75" x14ac:dyDescent="0.2">
      <c r="A676" s="128"/>
      <c r="B676" s="128"/>
      <c r="C676" s="128"/>
      <c r="D676" s="128"/>
      <c r="E676" s="128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  <c r="AA676" s="127"/>
      <c r="AB676" s="128"/>
    </row>
    <row r="677" spans="1:28" ht="12.75" x14ac:dyDescent="0.2">
      <c r="A677" s="128"/>
      <c r="B677" s="128"/>
      <c r="C677" s="128"/>
      <c r="D677" s="128"/>
      <c r="E677" s="128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  <c r="AA677" s="127"/>
      <c r="AB677" s="128"/>
    </row>
    <row r="678" spans="1:28" ht="12.75" x14ac:dyDescent="0.2">
      <c r="A678" s="128"/>
      <c r="B678" s="128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  <c r="AA678" s="127"/>
      <c r="AB678" s="128"/>
    </row>
    <row r="679" spans="1:28" ht="12.75" x14ac:dyDescent="0.2">
      <c r="A679" s="128"/>
      <c r="B679" s="128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  <c r="AA679" s="127"/>
      <c r="AB679" s="128"/>
    </row>
    <row r="680" spans="1:28" ht="12.75" x14ac:dyDescent="0.2">
      <c r="A680" s="128"/>
      <c r="B680" s="128"/>
      <c r="C680" s="128"/>
      <c r="D680" s="128"/>
      <c r="E680" s="128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  <c r="AA680" s="127"/>
      <c r="AB680" s="128"/>
    </row>
    <row r="681" spans="1:28" ht="12.75" x14ac:dyDescent="0.2">
      <c r="A681" s="128"/>
      <c r="B681" s="128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  <c r="AA681" s="127"/>
      <c r="AB681" s="128"/>
    </row>
    <row r="682" spans="1:28" ht="12.75" x14ac:dyDescent="0.2">
      <c r="A682" s="128"/>
      <c r="B682" s="128"/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  <c r="AA682" s="127"/>
      <c r="AB682" s="128"/>
    </row>
    <row r="683" spans="1:28" ht="12.75" x14ac:dyDescent="0.2">
      <c r="A683" s="128"/>
      <c r="B683" s="128"/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  <c r="AA683" s="127"/>
      <c r="AB683" s="128"/>
    </row>
    <row r="684" spans="1:28" ht="12.75" x14ac:dyDescent="0.2">
      <c r="A684" s="128"/>
      <c r="B684" s="128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  <c r="AA684" s="127"/>
      <c r="AB684" s="128"/>
    </row>
    <row r="685" spans="1:28" ht="12.75" x14ac:dyDescent="0.2">
      <c r="A685" s="128"/>
      <c r="B685" s="128"/>
      <c r="C685" s="128"/>
      <c r="D685" s="128"/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  <c r="AA685" s="127"/>
      <c r="AB685" s="128"/>
    </row>
    <row r="686" spans="1:28" ht="12.75" x14ac:dyDescent="0.2">
      <c r="A686" s="128"/>
      <c r="B686" s="128"/>
      <c r="C686" s="128"/>
      <c r="D686" s="128"/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  <c r="AA686" s="127"/>
      <c r="AB686" s="128"/>
    </row>
    <row r="687" spans="1:28" ht="12.75" x14ac:dyDescent="0.2">
      <c r="A687" s="128"/>
      <c r="B687" s="128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  <c r="AA687" s="127"/>
      <c r="AB687" s="128"/>
    </row>
    <row r="688" spans="1:28" ht="12.75" x14ac:dyDescent="0.2">
      <c r="A688" s="128"/>
      <c r="B688" s="128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  <c r="AA688" s="127"/>
      <c r="AB688" s="128"/>
    </row>
    <row r="689" spans="1:28" ht="12.75" x14ac:dyDescent="0.2">
      <c r="A689" s="128"/>
      <c r="B689" s="128"/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  <c r="AA689" s="127"/>
      <c r="AB689" s="128"/>
    </row>
    <row r="690" spans="1:28" ht="12.75" x14ac:dyDescent="0.2">
      <c r="A690" s="128"/>
      <c r="B690" s="128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  <c r="AA690" s="127"/>
      <c r="AB690" s="128"/>
    </row>
    <row r="691" spans="1:28" ht="12.75" x14ac:dyDescent="0.2">
      <c r="A691" s="128"/>
      <c r="B691" s="128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7"/>
      <c r="AB691" s="128"/>
    </row>
    <row r="692" spans="1:28" ht="12.75" x14ac:dyDescent="0.2">
      <c r="A692" s="128"/>
      <c r="B692" s="128"/>
      <c r="C692" s="128"/>
      <c r="D692" s="128"/>
      <c r="E692" s="128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  <c r="AA692" s="127"/>
      <c r="AB692" s="128"/>
    </row>
    <row r="693" spans="1:28" ht="12.75" x14ac:dyDescent="0.2">
      <c r="A693" s="128"/>
      <c r="B693" s="128"/>
      <c r="C693" s="128"/>
      <c r="D693" s="128"/>
      <c r="E693" s="128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  <c r="AA693" s="127"/>
      <c r="AB693" s="128"/>
    </row>
    <row r="694" spans="1:28" ht="12.75" x14ac:dyDescent="0.2">
      <c r="A694" s="128"/>
      <c r="B694" s="128"/>
      <c r="C694" s="128"/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  <c r="AA694" s="127"/>
      <c r="AB694" s="128"/>
    </row>
    <row r="695" spans="1:28" ht="12.75" x14ac:dyDescent="0.2">
      <c r="A695" s="128"/>
      <c r="B695" s="128"/>
      <c r="C695" s="128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  <c r="AA695" s="127"/>
      <c r="AB695" s="128"/>
    </row>
    <row r="696" spans="1:28" ht="12.75" x14ac:dyDescent="0.2">
      <c r="A696" s="128"/>
      <c r="B696" s="128"/>
      <c r="C696" s="128"/>
      <c r="D696" s="128"/>
      <c r="E696" s="128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  <c r="AA696" s="127"/>
      <c r="AB696" s="128"/>
    </row>
    <row r="697" spans="1:28" ht="12.75" x14ac:dyDescent="0.2">
      <c r="A697" s="128"/>
      <c r="B697" s="128"/>
      <c r="C697" s="128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7"/>
      <c r="AB697" s="128"/>
    </row>
    <row r="698" spans="1:28" ht="12.75" x14ac:dyDescent="0.2">
      <c r="A698" s="128"/>
      <c r="B698" s="128"/>
      <c r="C698" s="128"/>
      <c r="D698" s="128"/>
      <c r="E698" s="128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7"/>
      <c r="AB698" s="128"/>
    </row>
    <row r="699" spans="1:28" ht="12.75" x14ac:dyDescent="0.2">
      <c r="A699" s="128"/>
      <c r="B699" s="128"/>
      <c r="C699" s="128"/>
      <c r="D699" s="128"/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7"/>
      <c r="AB699" s="128"/>
    </row>
    <row r="700" spans="1:28" ht="12.75" x14ac:dyDescent="0.2">
      <c r="A700" s="128"/>
      <c r="B700" s="128"/>
      <c r="C700" s="128"/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7"/>
      <c r="AB700" s="128"/>
    </row>
    <row r="701" spans="1:28" ht="12.75" x14ac:dyDescent="0.2">
      <c r="A701" s="128"/>
      <c r="B701" s="128"/>
      <c r="C701" s="128"/>
      <c r="D701" s="128"/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7"/>
      <c r="AB701" s="128"/>
    </row>
    <row r="702" spans="1:28" ht="12.75" x14ac:dyDescent="0.2">
      <c r="A702" s="128"/>
      <c r="B702" s="128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7"/>
      <c r="AB702" s="128"/>
    </row>
    <row r="703" spans="1:28" ht="12.75" x14ac:dyDescent="0.2">
      <c r="A703" s="128"/>
      <c r="B703" s="128"/>
      <c r="C703" s="128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7"/>
      <c r="AB703" s="128"/>
    </row>
    <row r="704" spans="1:28" ht="12.75" x14ac:dyDescent="0.2">
      <c r="A704" s="128"/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  <c r="AA704" s="127"/>
      <c r="AB704" s="128"/>
    </row>
    <row r="705" spans="1:28" ht="12.75" x14ac:dyDescent="0.2">
      <c r="A705" s="128"/>
      <c r="B705" s="128"/>
      <c r="C705" s="128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  <c r="AA705" s="127"/>
      <c r="AB705" s="128"/>
    </row>
    <row r="706" spans="1:28" ht="12.75" x14ac:dyDescent="0.2">
      <c r="A706" s="128"/>
      <c r="B706" s="128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  <c r="AA706" s="127"/>
      <c r="AB706" s="128"/>
    </row>
    <row r="707" spans="1:28" ht="12.75" x14ac:dyDescent="0.2">
      <c r="A707" s="128"/>
      <c r="B707" s="128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  <c r="AA707" s="127"/>
      <c r="AB707" s="128"/>
    </row>
    <row r="708" spans="1:28" ht="12.75" x14ac:dyDescent="0.2">
      <c r="A708" s="128"/>
      <c r="B708" s="128"/>
      <c r="C708" s="128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  <c r="AA708" s="127"/>
      <c r="AB708" s="128"/>
    </row>
    <row r="709" spans="1:28" ht="12.75" x14ac:dyDescent="0.2">
      <c r="A709" s="128"/>
      <c r="B709" s="128"/>
      <c r="C709" s="128"/>
      <c r="D709" s="128"/>
      <c r="E709" s="128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  <c r="AA709" s="127"/>
      <c r="AB709" s="128"/>
    </row>
    <row r="710" spans="1:28" ht="12.75" x14ac:dyDescent="0.2">
      <c r="A710" s="128"/>
      <c r="B710" s="128"/>
      <c r="C710" s="128"/>
      <c r="D710" s="128"/>
      <c r="E710" s="128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  <c r="AA710" s="127"/>
      <c r="AB710" s="128"/>
    </row>
    <row r="711" spans="1:28" ht="12.75" x14ac:dyDescent="0.2">
      <c r="A711" s="128"/>
      <c r="B711" s="128"/>
      <c r="C711" s="128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  <c r="AA711" s="127"/>
      <c r="AB711" s="128"/>
    </row>
    <row r="712" spans="1:28" ht="12.75" x14ac:dyDescent="0.2">
      <c r="A712" s="128"/>
      <c r="B712" s="128"/>
      <c r="C712" s="128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  <c r="AA712" s="127"/>
      <c r="AB712" s="128"/>
    </row>
    <row r="713" spans="1:28" ht="12.75" x14ac:dyDescent="0.2">
      <c r="A713" s="128"/>
      <c r="B713" s="128"/>
      <c r="C713" s="128"/>
      <c r="D713" s="128"/>
      <c r="E713" s="128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7"/>
      <c r="AB713" s="128"/>
    </row>
    <row r="714" spans="1:28" ht="12.75" x14ac:dyDescent="0.2">
      <c r="A714" s="128"/>
      <c r="B714" s="128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7"/>
      <c r="AB714" s="128"/>
    </row>
    <row r="715" spans="1:28" ht="12.75" x14ac:dyDescent="0.2">
      <c r="A715" s="128"/>
      <c r="B715" s="128"/>
      <c r="C715" s="128"/>
      <c r="D715" s="128"/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7"/>
      <c r="AB715" s="128"/>
    </row>
    <row r="716" spans="1:28" ht="12.75" x14ac:dyDescent="0.2">
      <c r="A716" s="128"/>
      <c r="B716" s="128"/>
      <c r="C716" s="128"/>
      <c r="D716" s="128"/>
      <c r="E716" s="128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7"/>
      <c r="AB716" s="128"/>
    </row>
    <row r="717" spans="1:28" ht="12.75" x14ac:dyDescent="0.2">
      <c r="A717" s="128"/>
      <c r="B717" s="128"/>
      <c r="C717" s="128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7"/>
      <c r="AB717" s="128"/>
    </row>
    <row r="718" spans="1:28" ht="12.75" x14ac:dyDescent="0.2">
      <c r="A718" s="128"/>
      <c r="B718" s="128"/>
      <c r="C718" s="128"/>
      <c r="D718" s="128"/>
      <c r="E718" s="128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7"/>
      <c r="AB718" s="128"/>
    </row>
    <row r="719" spans="1:28" ht="12.75" x14ac:dyDescent="0.2">
      <c r="A719" s="128"/>
      <c r="B719" s="128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  <c r="AA719" s="127"/>
      <c r="AB719" s="128"/>
    </row>
    <row r="720" spans="1:28" ht="12.75" x14ac:dyDescent="0.2">
      <c r="A720" s="128"/>
      <c r="B720" s="128"/>
      <c r="C720" s="128"/>
      <c r="D720" s="128"/>
      <c r="E720" s="128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  <c r="AA720" s="127"/>
      <c r="AB720" s="128"/>
    </row>
    <row r="721" spans="1:28" ht="12.75" x14ac:dyDescent="0.2">
      <c r="A721" s="128"/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  <c r="AA721" s="127"/>
      <c r="AB721" s="128"/>
    </row>
    <row r="722" spans="1:28" ht="12.75" x14ac:dyDescent="0.2">
      <c r="A722" s="128"/>
      <c r="B722" s="128"/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  <c r="AA722" s="127"/>
      <c r="AB722" s="128"/>
    </row>
    <row r="723" spans="1:28" ht="12.75" x14ac:dyDescent="0.2">
      <c r="A723" s="128"/>
      <c r="B723" s="128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7"/>
      <c r="AB723" s="128"/>
    </row>
    <row r="724" spans="1:28" ht="12.75" x14ac:dyDescent="0.2">
      <c r="A724" s="128"/>
      <c r="B724" s="128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  <c r="AA724" s="127"/>
      <c r="AB724" s="128"/>
    </row>
    <row r="725" spans="1:28" ht="12.75" x14ac:dyDescent="0.2">
      <c r="A725" s="128"/>
      <c r="B725" s="128"/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  <c r="AA725" s="127"/>
      <c r="AB725" s="128"/>
    </row>
    <row r="726" spans="1:28" ht="12.75" x14ac:dyDescent="0.2">
      <c r="A726" s="128"/>
      <c r="B726" s="128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  <c r="AA726" s="127"/>
      <c r="AB726" s="128"/>
    </row>
    <row r="727" spans="1:28" ht="12.75" x14ac:dyDescent="0.2">
      <c r="A727" s="128"/>
      <c r="B727" s="128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  <c r="AA727" s="127"/>
      <c r="AB727" s="128"/>
    </row>
    <row r="728" spans="1:28" ht="12.75" x14ac:dyDescent="0.2">
      <c r="A728" s="128"/>
      <c r="B728" s="128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  <c r="AA728" s="127"/>
      <c r="AB728" s="128"/>
    </row>
    <row r="729" spans="1:28" ht="12.75" x14ac:dyDescent="0.2">
      <c r="A729" s="128"/>
      <c r="B729" s="128"/>
      <c r="C729" s="128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  <c r="AA729" s="127"/>
      <c r="AB729" s="128"/>
    </row>
    <row r="730" spans="1:28" ht="12.75" x14ac:dyDescent="0.2">
      <c r="A730" s="128"/>
      <c r="B730" s="128"/>
      <c r="C730" s="128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  <c r="AA730" s="127"/>
      <c r="AB730" s="128"/>
    </row>
    <row r="731" spans="1:28" ht="12.75" x14ac:dyDescent="0.2">
      <c r="A731" s="128"/>
      <c r="B731" s="128"/>
      <c r="C731" s="128"/>
      <c r="D731" s="128"/>
      <c r="E731" s="128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7"/>
      <c r="AB731" s="128"/>
    </row>
    <row r="732" spans="1:28" ht="12.75" x14ac:dyDescent="0.2">
      <c r="A732" s="128"/>
      <c r="B732" s="128"/>
      <c r="C732" s="128"/>
      <c r="D732" s="128"/>
      <c r="E732" s="128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  <c r="AA732" s="127"/>
      <c r="AB732" s="128"/>
    </row>
    <row r="733" spans="1:28" ht="12.75" x14ac:dyDescent="0.2">
      <c r="A733" s="128"/>
      <c r="B733" s="128"/>
      <c r="C733" s="128"/>
      <c r="D733" s="128"/>
      <c r="E733" s="128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  <c r="AA733" s="127"/>
      <c r="AB733" s="128"/>
    </row>
    <row r="734" spans="1:28" ht="12.75" x14ac:dyDescent="0.2">
      <c r="A734" s="128"/>
      <c r="B734" s="128"/>
      <c r="C734" s="128"/>
      <c r="D734" s="128"/>
      <c r="E734" s="128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  <c r="AA734" s="127"/>
      <c r="AB734" s="128"/>
    </row>
    <row r="735" spans="1:28" ht="12.75" x14ac:dyDescent="0.2">
      <c r="A735" s="128"/>
      <c r="B735" s="128"/>
      <c r="C735" s="128"/>
      <c r="D735" s="128"/>
      <c r="E735" s="128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  <c r="AA735" s="127"/>
      <c r="AB735" s="128"/>
    </row>
    <row r="736" spans="1:28" ht="12.75" x14ac:dyDescent="0.2">
      <c r="A736" s="128"/>
      <c r="B736" s="128"/>
      <c r="C736" s="128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  <c r="AA736" s="127"/>
      <c r="AB736" s="128"/>
    </row>
    <row r="737" spans="1:28" ht="12.75" x14ac:dyDescent="0.2">
      <c r="A737" s="128"/>
      <c r="B737" s="128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  <c r="AA737" s="127"/>
      <c r="AB737" s="128"/>
    </row>
    <row r="738" spans="1:28" ht="12.75" x14ac:dyDescent="0.2">
      <c r="A738" s="128"/>
      <c r="B738" s="128"/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  <c r="AA738" s="127"/>
      <c r="AB738" s="128"/>
    </row>
    <row r="739" spans="1:28" ht="12.75" x14ac:dyDescent="0.2">
      <c r="A739" s="128"/>
      <c r="B739" s="128"/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7"/>
      <c r="AB739" s="128"/>
    </row>
    <row r="740" spans="1:28" ht="12.75" x14ac:dyDescent="0.2">
      <c r="A740" s="128"/>
      <c r="B740" s="128"/>
      <c r="C740" s="128"/>
      <c r="D740" s="128"/>
      <c r="E740" s="128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  <c r="AA740" s="127"/>
      <c r="AB740" s="128"/>
    </row>
    <row r="741" spans="1:28" ht="12.75" x14ac:dyDescent="0.2">
      <c r="A741" s="128"/>
      <c r="B741" s="128"/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  <c r="AA741" s="127"/>
      <c r="AB741" s="128"/>
    </row>
    <row r="742" spans="1:28" ht="12.75" x14ac:dyDescent="0.2">
      <c r="A742" s="128"/>
      <c r="B742" s="128"/>
      <c r="C742" s="128"/>
      <c r="D742" s="128"/>
      <c r="E742" s="128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  <c r="AA742" s="127"/>
      <c r="AB742" s="128"/>
    </row>
    <row r="743" spans="1:28" ht="12.75" x14ac:dyDescent="0.2">
      <c r="A743" s="128"/>
      <c r="B743" s="128"/>
      <c r="C743" s="128"/>
      <c r="D743" s="128"/>
      <c r="E743" s="128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  <c r="AA743" s="127"/>
      <c r="AB743" s="128"/>
    </row>
    <row r="744" spans="1:28" ht="12.75" x14ac:dyDescent="0.2">
      <c r="A744" s="128"/>
      <c r="B744" s="128"/>
      <c r="C744" s="128"/>
      <c r="D744" s="128"/>
      <c r="E744" s="128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  <c r="AA744" s="127"/>
      <c r="AB744" s="128"/>
    </row>
    <row r="745" spans="1:28" ht="12.75" x14ac:dyDescent="0.2">
      <c r="A745" s="128"/>
      <c r="B745" s="128"/>
      <c r="C745" s="128"/>
      <c r="D745" s="128"/>
      <c r="E745" s="128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  <c r="AA745" s="127"/>
      <c r="AB745" s="128"/>
    </row>
    <row r="746" spans="1:28" ht="12.75" x14ac:dyDescent="0.2">
      <c r="A746" s="128"/>
      <c r="B746" s="128"/>
      <c r="C746" s="128"/>
      <c r="D746" s="128"/>
      <c r="E746" s="128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  <c r="AA746" s="127"/>
      <c r="AB746" s="128"/>
    </row>
    <row r="747" spans="1:28" ht="12.75" x14ac:dyDescent="0.2">
      <c r="A747" s="128"/>
      <c r="B747" s="128"/>
      <c r="C747" s="128"/>
      <c r="D747" s="128"/>
      <c r="E747" s="128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7"/>
      <c r="AB747" s="128"/>
    </row>
    <row r="748" spans="1:28" ht="12.75" x14ac:dyDescent="0.2">
      <c r="A748" s="128"/>
      <c r="B748" s="128"/>
      <c r="C748" s="128"/>
      <c r="D748" s="128"/>
      <c r="E748" s="128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  <c r="AA748" s="127"/>
      <c r="AB748" s="128"/>
    </row>
    <row r="749" spans="1:28" ht="12.75" x14ac:dyDescent="0.2">
      <c r="A749" s="128"/>
      <c r="B749" s="128"/>
      <c r="C749" s="128"/>
      <c r="D749" s="128"/>
      <c r="E749" s="128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  <c r="AA749" s="127"/>
      <c r="AB749" s="128"/>
    </row>
    <row r="750" spans="1:28" ht="12.75" x14ac:dyDescent="0.2">
      <c r="A750" s="128"/>
      <c r="B750" s="128"/>
      <c r="C750" s="128"/>
      <c r="D750" s="128"/>
      <c r="E750" s="128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  <c r="AA750" s="127"/>
      <c r="AB750" s="128"/>
    </row>
    <row r="751" spans="1:28" ht="12.75" x14ac:dyDescent="0.2">
      <c r="A751" s="128"/>
      <c r="B751" s="128"/>
      <c r="C751" s="128"/>
      <c r="D751" s="128"/>
      <c r="E751" s="128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  <c r="AA751" s="127"/>
      <c r="AB751" s="128"/>
    </row>
    <row r="752" spans="1:28" ht="12.75" x14ac:dyDescent="0.2">
      <c r="A752" s="128"/>
      <c r="B752" s="128"/>
      <c r="C752" s="128"/>
      <c r="D752" s="128"/>
      <c r="E752" s="128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  <c r="AA752" s="127"/>
      <c r="AB752" s="128"/>
    </row>
    <row r="753" spans="1:28" ht="12.75" x14ac:dyDescent="0.2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  <c r="AA753" s="127"/>
      <c r="AB753" s="128"/>
    </row>
    <row r="754" spans="1:28" ht="12.75" x14ac:dyDescent="0.2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  <c r="AA754" s="127"/>
      <c r="AB754" s="128"/>
    </row>
    <row r="755" spans="1:28" ht="12.75" x14ac:dyDescent="0.2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  <c r="AA755" s="127"/>
      <c r="AB755" s="128"/>
    </row>
    <row r="756" spans="1:28" ht="12.75" x14ac:dyDescent="0.2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  <c r="AA756" s="127"/>
      <c r="AB756" s="128"/>
    </row>
    <row r="757" spans="1:28" ht="12.75" x14ac:dyDescent="0.2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  <c r="AA757" s="127"/>
      <c r="AB757" s="128"/>
    </row>
    <row r="758" spans="1:28" ht="12.75" x14ac:dyDescent="0.2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  <c r="AA758" s="127"/>
      <c r="AB758" s="128"/>
    </row>
    <row r="759" spans="1:28" ht="12.75" x14ac:dyDescent="0.2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7"/>
      <c r="AB759" s="128"/>
    </row>
    <row r="760" spans="1:28" ht="12.75" x14ac:dyDescent="0.2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  <c r="AA760" s="127"/>
      <c r="AB760" s="128"/>
    </row>
    <row r="761" spans="1:28" ht="12.75" x14ac:dyDescent="0.2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  <c r="AA761" s="127"/>
      <c r="AB761" s="128"/>
    </row>
    <row r="762" spans="1:28" ht="12.75" x14ac:dyDescent="0.2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  <c r="AA762" s="127"/>
      <c r="AB762" s="128"/>
    </row>
    <row r="763" spans="1:28" ht="12.75" x14ac:dyDescent="0.2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  <c r="AA763" s="127"/>
      <c r="AB763" s="128"/>
    </row>
    <row r="764" spans="1:28" ht="12.75" x14ac:dyDescent="0.2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  <c r="AA764" s="127"/>
      <c r="AB764" s="128"/>
    </row>
    <row r="765" spans="1:28" ht="12.75" x14ac:dyDescent="0.2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  <c r="AA765" s="127"/>
      <c r="AB765" s="128"/>
    </row>
    <row r="766" spans="1:28" ht="12.75" x14ac:dyDescent="0.2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  <c r="AA766" s="127"/>
      <c r="AB766" s="128"/>
    </row>
    <row r="767" spans="1:28" ht="12.75" x14ac:dyDescent="0.2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  <c r="AA767" s="127"/>
      <c r="AB767" s="128"/>
    </row>
    <row r="768" spans="1:28" ht="12.75" x14ac:dyDescent="0.2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  <c r="AA768" s="127"/>
      <c r="AB768" s="128"/>
    </row>
    <row r="769" spans="1:28" ht="12.75" x14ac:dyDescent="0.2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  <c r="AA769" s="127"/>
      <c r="AB769" s="128"/>
    </row>
    <row r="770" spans="1:28" ht="12.75" x14ac:dyDescent="0.2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  <c r="AA770" s="127"/>
      <c r="AB770" s="128"/>
    </row>
    <row r="771" spans="1:28" ht="12.75" x14ac:dyDescent="0.2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  <c r="AA771" s="127"/>
      <c r="AB771" s="128"/>
    </row>
    <row r="772" spans="1:28" ht="12.75" x14ac:dyDescent="0.2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  <c r="AA772" s="127"/>
      <c r="AB772" s="128"/>
    </row>
    <row r="773" spans="1:28" ht="12.75" x14ac:dyDescent="0.2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  <c r="AA773" s="127"/>
      <c r="AB773" s="128"/>
    </row>
    <row r="774" spans="1:28" ht="12.75" x14ac:dyDescent="0.2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  <c r="AA774" s="127"/>
      <c r="AB774" s="128"/>
    </row>
    <row r="775" spans="1:28" ht="12.75" x14ac:dyDescent="0.2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  <c r="AA775" s="127"/>
      <c r="AB775" s="128"/>
    </row>
    <row r="776" spans="1:28" ht="12.75" x14ac:dyDescent="0.2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  <c r="AA776" s="127"/>
      <c r="AB776" s="128"/>
    </row>
    <row r="777" spans="1:28" ht="12.75" x14ac:dyDescent="0.2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  <c r="AA777" s="127"/>
      <c r="AB777" s="128"/>
    </row>
    <row r="778" spans="1:28" ht="12.75" x14ac:dyDescent="0.2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  <c r="AA778" s="127"/>
      <c r="AB778" s="128"/>
    </row>
    <row r="779" spans="1:28" ht="12.75" x14ac:dyDescent="0.2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  <c r="AA779" s="127"/>
      <c r="AB779" s="128"/>
    </row>
    <row r="780" spans="1:28" ht="12.75" x14ac:dyDescent="0.2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  <c r="AA780" s="127"/>
      <c r="AB780" s="128"/>
    </row>
    <row r="781" spans="1:28" ht="12.75" x14ac:dyDescent="0.2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  <c r="AA781" s="127"/>
      <c r="AB781" s="128"/>
    </row>
    <row r="782" spans="1:28" ht="12.75" x14ac:dyDescent="0.2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  <c r="AA782" s="127"/>
      <c r="AB782" s="128"/>
    </row>
    <row r="783" spans="1:28" ht="12.75" x14ac:dyDescent="0.2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  <c r="AA783" s="127"/>
      <c r="AB783" s="128"/>
    </row>
    <row r="784" spans="1:28" ht="12.75" x14ac:dyDescent="0.2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  <c r="AA784" s="127"/>
      <c r="AB784" s="128"/>
    </row>
    <row r="785" spans="1:28" ht="12.75" x14ac:dyDescent="0.2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  <c r="AA785" s="127"/>
      <c r="AB785" s="128"/>
    </row>
    <row r="786" spans="1:28" ht="12.75" x14ac:dyDescent="0.2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  <c r="AA786" s="127"/>
      <c r="AB786" s="128"/>
    </row>
    <row r="787" spans="1:28" ht="12.75" x14ac:dyDescent="0.2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  <c r="AA787" s="127"/>
      <c r="AB787" s="128"/>
    </row>
    <row r="788" spans="1:28" ht="12.75" x14ac:dyDescent="0.2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  <c r="AA788" s="127"/>
      <c r="AB788" s="128"/>
    </row>
    <row r="789" spans="1:28" ht="12.75" x14ac:dyDescent="0.2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  <c r="AA789" s="127"/>
      <c r="AB789" s="128"/>
    </row>
    <row r="790" spans="1:28" ht="12.75" x14ac:dyDescent="0.2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  <c r="AA790" s="127"/>
      <c r="AB790" s="128"/>
    </row>
    <row r="791" spans="1:28" ht="12.75" x14ac:dyDescent="0.2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  <c r="AA791" s="127"/>
      <c r="AB791" s="128"/>
    </row>
    <row r="792" spans="1:28" ht="12.75" x14ac:dyDescent="0.2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  <c r="AA792" s="127"/>
      <c r="AB792" s="128"/>
    </row>
    <row r="793" spans="1:28" ht="12.75" x14ac:dyDescent="0.2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  <c r="AA793" s="127"/>
      <c r="AB793" s="128"/>
    </row>
    <row r="794" spans="1:28" ht="12.75" x14ac:dyDescent="0.2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  <c r="AA794" s="127"/>
      <c r="AB794" s="128"/>
    </row>
    <row r="795" spans="1:28" ht="12.75" x14ac:dyDescent="0.2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  <c r="AA795" s="127"/>
      <c r="AB795" s="128"/>
    </row>
    <row r="796" spans="1:28" ht="12.75" x14ac:dyDescent="0.2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  <c r="AA796" s="127"/>
      <c r="AB796" s="128"/>
    </row>
    <row r="797" spans="1:28" ht="12.75" x14ac:dyDescent="0.2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  <c r="AA797" s="127"/>
      <c r="AB797" s="128"/>
    </row>
    <row r="798" spans="1:28" ht="12.75" x14ac:dyDescent="0.2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  <c r="AA798" s="127"/>
      <c r="AB798" s="128"/>
    </row>
    <row r="799" spans="1:28" ht="12.75" x14ac:dyDescent="0.2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  <c r="AA799" s="127"/>
      <c r="AB799" s="128"/>
    </row>
    <row r="800" spans="1:28" ht="12.75" x14ac:dyDescent="0.2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  <c r="AA800" s="127"/>
      <c r="AB800" s="128"/>
    </row>
    <row r="801" spans="1:28" ht="12.75" x14ac:dyDescent="0.2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  <c r="AA801" s="127"/>
      <c r="AB801" s="128"/>
    </row>
    <row r="802" spans="1:28" ht="12.75" x14ac:dyDescent="0.2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  <c r="AA802" s="127"/>
      <c r="AB802" s="128"/>
    </row>
    <row r="803" spans="1:28" ht="12.75" x14ac:dyDescent="0.2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  <c r="AA803" s="127"/>
      <c r="AB803" s="128"/>
    </row>
    <row r="804" spans="1:28" ht="12.75" x14ac:dyDescent="0.2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  <c r="AA804" s="127"/>
      <c r="AB804" s="128"/>
    </row>
    <row r="805" spans="1:28" ht="12.75" x14ac:dyDescent="0.2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  <c r="AA805" s="127"/>
      <c r="AB805" s="128"/>
    </row>
    <row r="806" spans="1:28" ht="12.75" x14ac:dyDescent="0.2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  <c r="AA806" s="127"/>
      <c r="AB806" s="128"/>
    </row>
    <row r="807" spans="1:28" ht="12.75" x14ac:dyDescent="0.2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  <c r="AA807" s="127"/>
      <c r="AB807" s="128"/>
    </row>
    <row r="808" spans="1:28" ht="12.75" x14ac:dyDescent="0.2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  <c r="AA808" s="127"/>
      <c r="AB808" s="128"/>
    </row>
    <row r="809" spans="1:28" ht="12.75" x14ac:dyDescent="0.2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  <c r="AA809" s="127"/>
      <c r="AB809" s="128"/>
    </row>
    <row r="810" spans="1:28" ht="12.75" x14ac:dyDescent="0.2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  <c r="AA810" s="127"/>
      <c r="AB810" s="128"/>
    </row>
    <row r="811" spans="1:28" ht="12.75" x14ac:dyDescent="0.2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  <c r="AA811" s="127"/>
      <c r="AB811" s="128"/>
    </row>
    <row r="812" spans="1:28" ht="12.75" x14ac:dyDescent="0.2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  <c r="AA812" s="127"/>
      <c r="AB812" s="128"/>
    </row>
    <row r="813" spans="1:28" ht="12.75" x14ac:dyDescent="0.2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  <c r="AA813" s="127"/>
      <c r="AB813" s="128"/>
    </row>
    <row r="814" spans="1:28" ht="12.75" x14ac:dyDescent="0.2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  <c r="AA814" s="127"/>
      <c r="AB814" s="128"/>
    </row>
    <row r="815" spans="1:28" ht="12.75" x14ac:dyDescent="0.2">
      <c r="A815" s="128"/>
      <c r="B815" s="128"/>
      <c r="C815" s="128"/>
      <c r="D815" s="128"/>
      <c r="E815" s="128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  <c r="AA815" s="127"/>
      <c r="AB815" s="128"/>
    </row>
    <row r="816" spans="1:28" ht="12.75" x14ac:dyDescent="0.2">
      <c r="A816" s="128"/>
      <c r="B816" s="128"/>
      <c r="C816" s="128"/>
      <c r="D816" s="128"/>
      <c r="E816" s="128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  <c r="AA816" s="127"/>
      <c r="AB816" s="128"/>
    </row>
    <row r="817" spans="1:28" ht="12.75" x14ac:dyDescent="0.2">
      <c r="A817" s="128"/>
      <c r="B817" s="128"/>
      <c r="C817" s="128"/>
      <c r="D817" s="128"/>
      <c r="E817" s="128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  <c r="AA817" s="127"/>
      <c r="AB817" s="128"/>
    </row>
    <row r="818" spans="1:28" ht="12.75" x14ac:dyDescent="0.2">
      <c r="A818" s="128"/>
      <c r="B818" s="128"/>
      <c r="C818" s="128"/>
      <c r="D818" s="128"/>
      <c r="E818" s="128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  <c r="AA818" s="127"/>
      <c r="AB818" s="128"/>
    </row>
    <row r="819" spans="1:28" ht="12.75" x14ac:dyDescent="0.2">
      <c r="A819" s="128"/>
      <c r="B819" s="128"/>
      <c r="C819" s="128"/>
      <c r="D819" s="128"/>
      <c r="E819" s="128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  <c r="AA819" s="127"/>
      <c r="AB819" s="128"/>
    </row>
    <row r="820" spans="1:28" ht="12.75" x14ac:dyDescent="0.2">
      <c r="A820" s="128"/>
      <c r="B820" s="128"/>
      <c r="C820" s="128"/>
      <c r="D820" s="128"/>
      <c r="E820" s="128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  <c r="AA820" s="127"/>
      <c r="AB820" s="128"/>
    </row>
    <row r="821" spans="1:28" ht="12.75" x14ac:dyDescent="0.2">
      <c r="A821" s="128"/>
      <c r="B821" s="128"/>
      <c r="C821" s="128"/>
      <c r="D821" s="128"/>
      <c r="E821" s="128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  <c r="AA821" s="127"/>
      <c r="AB821" s="128"/>
    </row>
    <row r="822" spans="1:28" ht="12.75" x14ac:dyDescent="0.2">
      <c r="A822" s="128"/>
      <c r="B822" s="128"/>
      <c r="C822" s="128"/>
      <c r="D822" s="128"/>
      <c r="E822" s="128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  <c r="AA822" s="127"/>
      <c r="AB822" s="128"/>
    </row>
    <row r="823" spans="1:28" ht="12.75" x14ac:dyDescent="0.2">
      <c r="A823" s="128"/>
      <c r="B823" s="128"/>
      <c r="C823" s="128"/>
      <c r="D823" s="128"/>
      <c r="E823" s="128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  <c r="AA823" s="127"/>
      <c r="AB823" s="128"/>
    </row>
    <row r="824" spans="1:28" ht="12.75" x14ac:dyDescent="0.2">
      <c r="A824" s="128"/>
      <c r="B824" s="128"/>
      <c r="C824" s="128"/>
      <c r="D824" s="128"/>
      <c r="E824" s="128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  <c r="AA824" s="127"/>
      <c r="AB824" s="128"/>
    </row>
    <row r="825" spans="1:28" ht="12.75" x14ac:dyDescent="0.2">
      <c r="A825" s="128"/>
      <c r="B825" s="128"/>
      <c r="C825" s="128"/>
      <c r="D825" s="128"/>
      <c r="E825" s="128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  <c r="AA825" s="127"/>
      <c r="AB825" s="128"/>
    </row>
    <row r="826" spans="1:28" ht="12.75" x14ac:dyDescent="0.2">
      <c r="A826" s="128"/>
      <c r="B826" s="128"/>
      <c r="C826" s="128"/>
      <c r="D826" s="128"/>
      <c r="E826" s="128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  <c r="AA826" s="127"/>
      <c r="AB826" s="128"/>
    </row>
    <row r="827" spans="1:28" ht="12.75" x14ac:dyDescent="0.2">
      <c r="A827" s="128"/>
      <c r="B827" s="128"/>
      <c r="C827" s="128"/>
      <c r="D827" s="128"/>
      <c r="E827" s="128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  <c r="AA827" s="127"/>
      <c r="AB827" s="128"/>
    </row>
    <row r="828" spans="1:28" ht="12.75" x14ac:dyDescent="0.2">
      <c r="A828" s="128"/>
      <c r="B828" s="128"/>
      <c r="C828" s="128"/>
      <c r="D828" s="128"/>
      <c r="E828" s="128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  <c r="AA828" s="127"/>
      <c r="AB828" s="128"/>
    </row>
    <row r="829" spans="1:28" ht="12.75" x14ac:dyDescent="0.2">
      <c r="A829" s="128"/>
      <c r="B829" s="128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  <c r="AA829" s="127"/>
      <c r="AB829" s="128"/>
    </row>
    <row r="830" spans="1:28" ht="12.75" x14ac:dyDescent="0.2">
      <c r="A830" s="128"/>
      <c r="B830" s="128"/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  <c r="AA830" s="127"/>
      <c r="AB830" s="128"/>
    </row>
    <row r="831" spans="1:28" ht="12.75" x14ac:dyDescent="0.2">
      <c r="A831" s="128"/>
      <c r="B831" s="128"/>
      <c r="C831" s="128"/>
      <c r="D831" s="128"/>
      <c r="E831" s="128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  <c r="AA831" s="127"/>
      <c r="AB831" s="128"/>
    </row>
    <row r="832" spans="1:28" ht="12.75" x14ac:dyDescent="0.2">
      <c r="A832" s="128"/>
      <c r="B832" s="128"/>
      <c r="C832" s="128"/>
      <c r="D832" s="128"/>
      <c r="E832" s="128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  <c r="AA832" s="127"/>
      <c r="AB832" s="128"/>
    </row>
    <row r="833" spans="1:28" ht="12.75" x14ac:dyDescent="0.2">
      <c r="A833" s="128"/>
      <c r="B833" s="128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  <c r="AA833" s="127"/>
      <c r="AB833" s="128"/>
    </row>
    <row r="834" spans="1:28" ht="12.75" x14ac:dyDescent="0.2">
      <c r="A834" s="128"/>
      <c r="B834" s="128"/>
      <c r="C834" s="128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  <c r="AA834" s="127"/>
      <c r="AB834" s="128"/>
    </row>
    <row r="835" spans="1:28" ht="12.75" x14ac:dyDescent="0.2">
      <c r="A835" s="128"/>
      <c r="B835" s="128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  <c r="AA835" s="127"/>
      <c r="AB835" s="128"/>
    </row>
    <row r="836" spans="1:28" ht="12.75" x14ac:dyDescent="0.2">
      <c r="A836" s="128"/>
      <c r="B836" s="128"/>
      <c r="C836" s="128"/>
      <c r="D836" s="128"/>
      <c r="E836" s="128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  <c r="AA836" s="127"/>
      <c r="AB836" s="128"/>
    </row>
    <row r="837" spans="1:28" ht="12.75" x14ac:dyDescent="0.2">
      <c r="A837" s="128"/>
      <c r="B837" s="128"/>
      <c r="C837" s="128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  <c r="AA837" s="127"/>
      <c r="AB837" s="128"/>
    </row>
    <row r="838" spans="1:28" ht="12.75" x14ac:dyDescent="0.2">
      <c r="A838" s="128"/>
      <c r="B838" s="128"/>
      <c r="C838" s="128"/>
      <c r="D838" s="128"/>
      <c r="E838" s="128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  <c r="AA838" s="127"/>
      <c r="AB838" s="128"/>
    </row>
    <row r="839" spans="1:28" ht="12.75" x14ac:dyDescent="0.2">
      <c r="A839" s="128"/>
      <c r="B839" s="128"/>
      <c r="C839" s="128"/>
      <c r="D839" s="128"/>
      <c r="E839" s="128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  <c r="AA839" s="127"/>
      <c r="AB839" s="128"/>
    </row>
    <row r="840" spans="1:28" ht="12.75" x14ac:dyDescent="0.2">
      <c r="A840" s="128"/>
      <c r="B840" s="128"/>
      <c r="C840" s="128"/>
      <c r="D840" s="128"/>
      <c r="E840" s="128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  <c r="AA840" s="127"/>
      <c r="AB840" s="128"/>
    </row>
    <row r="841" spans="1:28" ht="12.75" x14ac:dyDescent="0.2">
      <c r="A841" s="128"/>
      <c r="B841" s="128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  <c r="AA841" s="127"/>
      <c r="AB841" s="128"/>
    </row>
    <row r="842" spans="1:28" ht="12.75" x14ac:dyDescent="0.2">
      <c r="A842" s="128"/>
      <c r="B842" s="128"/>
      <c r="C842" s="128"/>
      <c r="D842" s="128"/>
      <c r="E842" s="128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  <c r="AA842" s="127"/>
      <c r="AB842" s="128"/>
    </row>
    <row r="843" spans="1:28" ht="12.75" x14ac:dyDescent="0.2">
      <c r="A843" s="128"/>
      <c r="B843" s="128"/>
      <c r="C843" s="128"/>
      <c r="D843" s="128"/>
      <c r="E843" s="128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  <c r="AA843" s="127"/>
      <c r="AB843" s="128"/>
    </row>
    <row r="844" spans="1:28" ht="12.75" x14ac:dyDescent="0.2">
      <c r="A844" s="128"/>
      <c r="B844" s="128"/>
      <c r="C844" s="128"/>
      <c r="D844" s="128"/>
      <c r="E844" s="128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  <c r="AA844" s="127"/>
      <c r="AB844" s="128"/>
    </row>
    <row r="845" spans="1:28" ht="12.75" x14ac:dyDescent="0.2">
      <c r="A845" s="128"/>
      <c r="B845" s="128"/>
      <c r="C845" s="128"/>
      <c r="D845" s="128"/>
      <c r="E845" s="128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  <c r="AA845" s="127"/>
      <c r="AB845" s="128"/>
    </row>
    <row r="846" spans="1:28" ht="12.75" x14ac:dyDescent="0.2">
      <c r="A846" s="128"/>
      <c r="B846" s="128"/>
      <c r="C846" s="128"/>
      <c r="D846" s="128"/>
      <c r="E846" s="128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  <c r="AA846" s="127"/>
      <c r="AB846" s="128"/>
    </row>
    <row r="847" spans="1:28" ht="12.75" x14ac:dyDescent="0.2">
      <c r="A847" s="128"/>
      <c r="B847" s="128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  <c r="AA847" s="127"/>
      <c r="AB847" s="128"/>
    </row>
    <row r="848" spans="1:28" ht="12.75" x14ac:dyDescent="0.2">
      <c r="A848" s="128"/>
      <c r="B848" s="128"/>
      <c r="C848" s="128"/>
      <c r="D848" s="128"/>
      <c r="E848" s="128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  <c r="AA848" s="127"/>
      <c r="AB848" s="128"/>
    </row>
    <row r="849" spans="1:28" ht="12.75" x14ac:dyDescent="0.2">
      <c r="A849" s="128"/>
      <c r="B849" s="128"/>
      <c r="C849" s="128"/>
      <c r="D849" s="128"/>
      <c r="E849" s="128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  <c r="AA849" s="127"/>
      <c r="AB849" s="128"/>
    </row>
    <row r="850" spans="1:28" ht="12.75" x14ac:dyDescent="0.2">
      <c r="A850" s="128"/>
      <c r="B850" s="128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  <c r="AA850" s="127"/>
      <c r="AB850" s="128"/>
    </row>
    <row r="851" spans="1:28" ht="12.75" x14ac:dyDescent="0.2">
      <c r="A851" s="128"/>
      <c r="B851" s="128"/>
      <c r="C851" s="128"/>
      <c r="D851" s="128"/>
      <c r="E851" s="128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  <c r="AA851" s="127"/>
      <c r="AB851" s="128"/>
    </row>
    <row r="852" spans="1:28" ht="12.75" x14ac:dyDescent="0.2">
      <c r="A852" s="128"/>
      <c r="B852" s="128"/>
      <c r="C852" s="128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  <c r="AA852" s="127"/>
      <c r="AB852" s="128"/>
    </row>
    <row r="853" spans="1:28" ht="12.75" x14ac:dyDescent="0.2">
      <c r="A853" s="128"/>
      <c r="B853" s="128"/>
      <c r="C853" s="128"/>
      <c r="D853" s="128"/>
      <c r="E853" s="128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  <c r="AA853" s="127"/>
      <c r="AB853" s="128"/>
    </row>
    <row r="854" spans="1:28" ht="12.75" x14ac:dyDescent="0.2">
      <c r="A854" s="128"/>
      <c r="B854" s="128"/>
      <c r="C854" s="128"/>
      <c r="D854" s="128"/>
      <c r="E854" s="128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  <c r="AA854" s="127"/>
      <c r="AB854" s="128"/>
    </row>
    <row r="855" spans="1:28" ht="12.75" x14ac:dyDescent="0.2">
      <c r="A855" s="128"/>
      <c r="B855" s="128"/>
      <c r="C855" s="128"/>
      <c r="D855" s="128"/>
      <c r="E855" s="128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  <c r="AA855" s="127"/>
      <c r="AB855" s="128"/>
    </row>
    <row r="856" spans="1:28" ht="12.75" x14ac:dyDescent="0.2">
      <c r="A856" s="128"/>
      <c r="B856" s="128"/>
      <c r="C856" s="128"/>
      <c r="D856" s="128"/>
      <c r="E856" s="128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  <c r="AA856" s="127"/>
      <c r="AB856" s="128"/>
    </row>
    <row r="857" spans="1:28" ht="12.75" x14ac:dyDescent="0.2">
      <c r="A857" s="128"/>
      <c r="B857" s="128"/>
      <c r="C857" s="128"/>
      <c r="D857" s="128"/>
      <c r="E857" s="128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  <c r="AA857" s="127"/>
      <c r="AB857" s="128"/>
    </row>
    <row r="858" spans="1:28" ht="12.75" x14ac:dyDescent="0.2">
      <c r="A858" s="128"/>
      <c r="B858" s="128"/>
      <c r="C858" s="128"/>
      <c r="D858" s="128"/>
      <c r="E858" s="128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  <c r="AA858" s="127"/>
      <c r="AB858" s="128"/>
    </row>
    <row r="859" spans="1:28" ht="12.75" x14ac:dyDescent="0.2">
      <c r="A859" s="128"/>
      <c r="B859" s="128"/>
      <c r="C859" s="128"/>
      <c r="D859" s="128"/>
      <c r="E859" s="128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  <c r="AA859" s="127"/>
      <c r="AB859" s="128"/>
    </row>
    <row r="860" spans="1:28" ht="12.75" x14ac:dyDescent="0.2">
      <c r="A860" s="128"/>
      <c r="B860" s="128"/>
      <c r="C860" s="128"/>
      <c r="D860" s="128"/>
      <c r="E860" s="128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  <c r="AA860" s="127"/>
      <c r="AB860" s="128"/>
    </row>
    <row r="861" spans="1:28" ht="12.75" x14ac:dyDescent="0.2">
      <c r="A861" s="128"/>
      <c r="B861" s="128"/>
      <c r="C861" s="128"/>
      <c r="D861" s="128"/>
      <c r="E861" s="128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  <c r="AA861" s="127"/>
      <c r="AB861" s="128"/>
    </row>
    <row r="862" spans="1:28" ht="12.75" x14ac:dyDescent="0.2">
      <c r="A862" s="128"/>
      <c r="B862" s="128"/>
      <c r="C862" s="128"/>
      <c r="D862" s="128"/>
      <c r="E862" s="128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7"/>
      <c r="AB862" s="128"/>
    </row>
    <row r="863" spans="1:28" ht="12.75" x14ac:dyDescent="0.2">
      <c r="A863" s="128"/>
      <c r="B863" s="128"/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  <c r="AA863" s="127"/>
      <c r="AB863" s="128"/>
    </row>
    <row r="864" spans="1:28" ht="12.75" x14ac:dyDescent="0.2">
      <c r="A864" s="128"/>
      <c r="B864" s="128"/>
      <c r="C864" s="128"/>
      <c r="D864" s="128"/>
      <c r="E864" s="128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  <c r="AA864" s="127"/>
      <c r="AB864" s="128"/>
    </row>
    <row r="865" spans="1:28" ht="12.75" x14ac:dyDescent="0.2">
      <c r="A865" s="128"/>
      <c r="B865" s="128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  <c r="AA865" s="127"/>
      <c r="AB865" s="128"/>
    </row>
    <row r="866" spans="1:28" ht="12.75" x14ac:dyDescent="0.2">
      <c r="A866" s="128"/>
      <c r="B866" s="128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  <c r="AA866" s="127"/>
      <c r="AB866" s="128"/>
    </row>
    <row r="867" spans="1:28" ht="12.75" x14ac:dyDescent="0.2">
      <c r="A867" s="128"/>
      <c r="B867" s="128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  <c r="AA867" s="127"/>
      <c r="AB867" s="128"/>
    </row>
    <row r="868" spans="1:28" ht="12.75" x14ac:dyDescent="0.2">
      <c r="A868" s="128"/>
      <c r="B868" s="128"/>
      <c r="C868" s="128"/>
      <c r="D868" s="128"/>
      <c r="E868" s="128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  <c r="AA868" s="127"/>
      <c r="AB868" s="128"/>
    </row>
    <row r="869" spans="1:28" ht="12.75" x14ac:dyDescent="0.2">
      <c r="A869" s="128"/>
      <c r="B869" s="128"/>
      <c r="C869" s="128"/>
      <c r="D869" s="128"/>
      <c r="E869" s="128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  <c r="AA869" s="127"/>
      <c r="AB869" s="128"/>
    </row>
    <row r="870" spans="1:28" ht="12.75" x14ac:dyDescent="0.2">
      <c r="A870" s="128"/>
      <c r="B870" s="128"/>
      <c r="C870" s="128"/>
      <c r="D870" s="128"/>
      <c r="E870" s="128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  <c r="AA870" s="127"/>
      <c r="AB870" s="128"/>
    </row>
    <row r="871" spans="1:28" ht="12.75" x14ac:dyDescent="0.2">
      <c r="A871" s="128"/>
      <c r="B871" s="128"/>
      <c r="C871" s="128"/>
      <c r="D871" s="128"/>
      <c r="E871" s="128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  <c r="AA871" s="127"/>
      <c r="AB871" s="128"/>
    </row>
    <row r="872" spans="1:28" ht="12.75" x14ac:dyDescent="0.2">
      <c r="A872" s="128"/>
      <c r="B872" s="128"/>
      <c r="C872" s="128"/>
      <c r="D872" s="128"/>
      <c r="E872" s="128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  <c r="AA872" s="127"/>
      <c r="AB872" s="128"/>
    </row>
    <row r="873" spans="1:28" ht="12.75" x14ac:dyDescent="0.2">
      <c r="A873" s="128"/>
      <c r="B873" s="128"/>
      <c r="C873" s="128"/>
      <c r="D873" s="128"/>
      <c r="E873" s="128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  <c r="AA873" s="127"/>
      <c r="AB873" s="128"/>
    </row>
    <row r="874" spans="1:28" ht="12.75" x14ac:dyDescent="0.2">
      <c r="A874" s="128"/>
      <c r="B874" s="128"/>
      <c r="C874" s="128"/>
      <c r="D874" s="128"/>
      <c r="E874" s="128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  <c r="AA874" s="127"/>
      <c r="AB874" s="128"/>
    </row>
    <row r="875" spans="1:28" ht="12.75" x14ac:dyDescent="0.2">
      <c r="A875" s="128"/>
      <c r="B875" s="128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  <c r="AA875" s="127"/>
      <c r="AB875" s="128"/>
    </row>
    <row r="876" spans="1:28" ht="12.75" x14ac:dyDescent="0.2">
      <c r="A876" s="128"/>
      <c r="B876" s="128"/>
      <c r="C876" s="128"/>
      <c r="D876" s="128"/>
      <c r="E876" s="128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  <c r="AA876" s="127"/>
      <c r="AB876" s="128"/>
    </row>
    <row r="877" spans="1:28" ht="12.75" x14ac:dyDescent="0.2">
      <c r="A877" s="128"/>
      <c r="B877" s="128"/>
      <c r="C877" s="128"/>
      <c r="D877" s="128"/>
      <c r="E877" s="128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  <c r="AA877" s="127"/>
      <c r="AB877" s="128"/>
    </row>
    <row r="878" spans="1:28" ht="12.75" x14ac:dyDescent="0.2">
      <c r="A878" s="128"/>
      <c r="B878" s="128"/>
      <c r="C878" s="128"/>
      <c r="D878" s="128"/>
      <c r="E878" s="128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  <c r="AA878" s="127"/>
      <c r="AB878" s="128"/>
    </row>
    <row r="879" spans="1:28" ht="12.75" x14ac:dyDescent="0.2">
      <c r="A879" s="128"/>
      <c r="B879" s="128"/>
      <c r="C879" s="128"/>
      <c r="D879" s="128"/>
      <c r="E879" s="128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  <c r="AA879" s="127"/>
      <c r="AB879" s="128"/>
    </row>
    <row r="880" spans="1:28" ht="12.75" x14ac:dyDescent="0.2">
      <c r="A880" s="128"/>
      <c r="B880" s="128"/>
      <c r="C880" s="128"/>
      <c r="D880" s="128"/>
      <c r="E880" s="128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  <c r="AA880" s="127"/>
      <c r="AB880" s="128"/>
    </row>
    <row r="881" spans="1:28" ht="12.75" x14ac:dyDescent="0.2">
      <c r="A881" s="128"/>
      <c r="B881" s="128"/>
      <c r="C881" s="128"/>
      <c r="D881" s="128"/>
      <c r="E881" s="128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  <c r="AA881" s="127"/>
      <c r="AB881" s="128"/>
    </row>
    <row r="882" spans="1:28" ht="12.75" x14ac:dyDescent="0.2">
      <c r="A882" s="128"/>
      <c r="B882" s="128"/>
      <c r="C882" s="128"/>
      <c r="D882" s="128"/>
      <c r="E882" s="128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  <c r="AA882" s="127"/>
      <c r="AB882" s="128"/>
    </row>
    <row r="883" spans="1:28" ht="12.75" x14ac:dyDescent="0.2">
      <c r="A883" s="128"/>
      <c r="B883" s="128"/>
      <c r="C883" s="128"/>
      <c r="D883" s="128"/>
      <c r="E883" s="128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  <c r="AA883" s="127"/>
      <c r="AB883" s="128"/>
    </row>
    <row r="884" spans="1:28" ht="12.75" x14ac:dyDescent="0.2">
      <c r="A884" s="128"/>
      <c r="B884" s="128"/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  <c r="AA884" s="127"/>
      <c r="AB884" s="128"/>
    </row>
    <row r="885" spans="1:28" ht="12.75" x14ac:dyDescent="0.2">
      <c r="A885" s="128"/>
      <c r="B885" s="128"/>
      <c r="C885" s="128"/>
      <c r="D885" s="128"/>
      <c r="E885" s="128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  <c r="AA885" s="127"/>
      <c r="AB885" s="128"/>
    </row>
    <row r="886" spans="1:28" ht="12.75" x14ac:dyDescent="0.2">
      <c r="A886" s="128"/>
      <c r="B886" s="128"/>
      <c r="C886" s="128"/>
      <c r="D886" s="128"/>
      <c r="E886" s="128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  <c r="AA886" s="127"/>
      <c r="AB886" s="128"/>
    </row>
    <row r="887" spans="1:28" ht="12.75" x14ac:dyDescent="0.2">
      <c r="A887" s="128"/>
      <c r="B887" s="128"/>
      <c r="C887" s="128"/>
      <c r="D887" s="128"/>
      <c r="E887" s="128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  <c r="AA887" s="127"/>
      <c r="AB887" s="128"/>
    </row>
    <row r="888" spans="1:28" ht="12.75" x14ac:dyDescent="0.2">
      <c r="A888" s="128"/>
      <c r="B888" s="128"/>
      <c r="C888" s="128"/>
      <c r="D888" s="128"/>
      <c r="E888" s="128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  <c r="AA888" s="127"/>
      <c r="AB888" s="128"/>
    </row>
    <row r="889" spans="1:28" ht="12.75" x14ac:dyDescent="0.2">
      <c r="A889" s="128"/>
      <c r="B889" s="128"/>
      <c r="C889" s="128"/>
      <c r="D889" s="128"/>
      <c r="E889" s="128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  <c r="AA889" s="127"/>
      <c r="AB889" s="128"/>
    </row>
    <row r="890" spans="1:28" ht="12.75" x14ac:dyDescent="0.2">
      <c r="A890" s="128"/>
      <c r="B890" s="128"/>
      <c r="C890" s="128"/>
      <c r="D890" s="128"/>
      <c r="E890" s="128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  <c r="AA890" s="127"/>
      <c r="AB890" s="128"/>
    </row>
    <row r="891" spans="1:28" ht="12.75" x14ac:dyDescent="0.2">
      <c r="A891" s="128"/>
      <c r="B891" s="128"/>
      <c r="C891" s="128"/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  <c r="AA891" s="127"/>
      <c r="AB891" s="128"/>
    </row>
    <row r="892" spans="1:28" ht="12.75" x14ac:dyDescent="0.2">
      <c r="A892" s="128"/>
      <c r="B892" s="128"/>
      <c r="C892" s="128"/>
      <c r="D892" s="128"/>
      <c r="E892" s="128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  <c r="AA892" s="127"/>
      <c r="AB892" s="128"/>
    </row>
    <row r="893" spans="1:28" ht="12.75" x14ac:dyDescent="0.2">
      <c r="A893" s="128"/>
      <c r="B893" s="128"/>
      <c r="C893" s="128"/>
      <c r="D893" s="128"/>
      <c r="E893" s="128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  <c r="AA893" s="127"/>
      <c r="AB893" s="128"/>
    </row>
    <row r="894" spans="1:28" ht="12.75" x14ac:dyDescent="0.2">
      <c r="A894" s="128"/>
      <c r="B894" s="128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  <c r="AA894" s="127"/>
      <c r="AB894" s="128"/>
    </row>
    <row r="895" spans="1:28" ht="12.75" x14ac:dyDescent="0.2">
      <c r="A895" s="128"/>
      <c r="B895" s="128"/>
      <c r="C895" s="128"/>
      <c r="D895" s="128"/>
      <c r="E895" s="128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  <c r="AA895" s="127"/>
      <c r="AB895" s="128"/>
    </row>
    <row r="896" spans="1:28" ht="12.75" x14ac:dyDescent="0.2">
      <c r="A896" s="128"/>
      <c r="B896" s="128"/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  <c r="AA896" s="127"/>
      <c r="AB896" s="128"/>
    </row>
    <row r="897" spans="1:28" ht="12.75" x14ac:dyDescent="0.2">
      <c r="A897" s="128"/>
      <c r="B897" s="128"/>
      <c r="C897" s="128"/>
      <c r="D897" s="128"/>
      <c r="E897" s="128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  <c r="AA897" s="127"/>
      <c r="AB897" s="128"/>
    </row>
    <row r="898" spans="1:28" ht="12.75" x14ac:dyDescent="0.2">
      <c r="A898" s="128"/>
      <c r="B898" s="128"/>
      <c r="C898" s="128"/>
      <c r="D898" s="128"/>
      <c r="E898" s="128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  <c r="AA898" s="127"/>
      <c r="AB898" s="128"/>
    </row>
    <row r="899" spans="1:28" ht="12.75" x14ac:dyDescent="0.2">
      <c r="A899" s="128"/>
      <c r="B899" s="128"/>
      <c r="C899" s="128"/>
      <c r="D899" s="128"/>
      <c r="E899" s="128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  <c r="AA899" s="127"/>
      <c r="AB899" s="128"/>
    </row>
    <row r="900" spans="1:28" ht="12.75" x14ac:dyDescent="0.2">
      <c r="A900" s="128"/>
      <c r="B900" s="128"/>
      <c r="C900" s="128"/>
      <c r="D900" s="128"/>
      <c r="E900" s="128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  <c r="AA900" s="127"/>
      <c r="AB900" s="128"/>
    </row>
    <row r="901" spans="1:28" ht="12.75" x14ac:dyDescent="0.2">
      <c r="A901" s="128"/>
      <c r="B901" s="128"/>
      <c r="C901" s="128"/>
      <c r="D901" s="128"/>
      <c r="E901" s="128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  <c r="AA901" s="127"/>
      <c r="AB901" s="128"/>
    </row>
    <row r="902" spans="1:28" ht="12.75" x14ac:dyDescent="0.2">
      <c r="A902" s="128"/>
      <c r="B902" s="128"/>
      <c r="C902" s="128"/>
      <c r="D902" s="128"/>
      <c r="E902" s="128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  <c r="AA902" s="127"/>
      <c r="AB902" s="128"/>
    </row>
    <row r="903" spans="1:28" ht="12.75" x14ac:dyDescent="0.2">
      <c r="A903" s="128"/>
      <c r="B903" s="128"/>
      <c r="C903" s="128"/>
      <c r="D903" s="128"/>
      <c r="E903" s="128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  <c r="AA903" s="127"/>
      <c r="AB903" s="128"/>
    </row>
    <row r="904" spans="1:28" ht="12.75" x14ac:dyDescent="0.2">
      <c r="A904" s="128"/>
      <c r="B904" s="128"/>
      <c r="C904" s="128"/>
      <c r="D904" s="128"/>
      <c r="E904" s="128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  <c r="AA904" s="127"/>
      <c r="AB904" s="128"/>
    </row>
    <row r="905" spans="1:28" ht="12.75" x14ac:dyDescent="0.2">
      <c r="A905" s="128"/>
      <c r="B905" s="128"/>
      <c r="C905" s="128"/>
      <c r="D905" s="128"/>
      <c r="E905" s="128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  <c r="AA905" s="127"/>
      <c r="AB905" s="128"/>
    </row>
    <row r="906" spans="1:28" ht="12.75" x14ac:dyDescent="0.2">
      <c r="A906" s="128"/>
      <c r="B906" s="128"/>
      <c r="C906" s="128"/>
      <c r="D906" s="128"/>
      <c r="E906" s="128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  <c r="AA906" s="127"/>
      <c r="AB906" s="128"/>
    </row>
    <row r="907" spans="1:28" ht="12.75" x14ac:dyDescent="0.2">
      <c r="A907" s="128"/>
      <c r="B907" s="128"/>
      <c r="C907" s="128"/>
      <c r="D907" s="128"/>
      <c r="E907" s="128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  <c r="AA907" s="127"/>
      <c r="AB907" s="128"/>
    </row>
    <row r="908" spans="1:28" ht="12.75" x14ac:dyDescent="0.2">
      <c r="A908" s="128"/>
      <c r="B908" s="128"/>
      <c r="C908" s="128"/>
      <c r="D908" s="128"/>
      <c r="E908" s="128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  <c r="AA908" s="127"/>
      <c r="AB908" s="128"/>
    </row>
    <row r="909" spans="1:28" ht="12.75" x14ac:dyDescent="0.2">
      <c r="A909" s="128"/>
      <c r="B909" s="128"/>
      <c r="C909" s="128"/>
      <c r="D909" s="128"/>
      <c r="E909" s="128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  <c r="AA909" s="127"/>
      <c r="AB909" s="128"/>
    </row>
    <row r="910" spans="1:28" ht="12.75" x14ac:dyDescent="0.2">
      <c r="A910" s="128"/>
      <c r="B910" s="128"/>
      <c r="C910" s="128"/>
      <c r="D910" s="128"/>
      <c r="E910" s="128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  <c r="AA910" s="127"/>
      <c r="AB910" s="128"/>
    </row>
    <row r="911" spans="1:28" ht="12.75" x14ac:dyDescent="0.2">
      <c r="A911" s="128"/>
      <c r="B911" s="128"/>
      <c r="C911" s="128"/>
      <c r="D911" s="128"/>
      <c r="E911" s="128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  <c r="AA911" s="127"/>
      <c r="AB911" s="128"/>
    </row>
    <row r="912" spans="1:28" ht="12.75" x14ac:dyDescent="0.2">
      <c r="A912" s="128"/>
      <c r="B912" s="128"/>
      <c r="C912" s="128"/>
      <c r="D912" s="128"/>
      <c r="E912" s="128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  <c r="AA912" s="127"/>
      <c r="AB912" s="128"/>
    </row>
    <row r="913" spans="1:28" ht="12.75" x14ac:dyDescent="0.2">
      <c r="A913" s="128"/>
      <c r="B913" s="128"/>
      <c r="C913" s="128"/>
      <c r="D913" s="128"/>
      <c r="E913" s="128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  <c r="AA913" s="127"/>
      <c r="AB913" s="128"/>
    </row>
    <row r="914" spans="1:28" ht="12.75" x14ac:dyDescent="0.2">
      <c r="A914" s="128"/>
      <c r="B914" s="128"/>
      <c r="C914" s="128"/>
      <c r="D914" s="128"/>
      <c r="E914" s="128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  <c r="AA914" s="127"/>
      <c r="AB914" s="128"/>
    </row>
    <row r="915" spans="1:28" ht="12.75" x14ac:dyDescent="0.2">
      <c r="A915" s="128"/>
      <c r="B915" s="128"/>
      <c r="C915" s="128"/>
      <c r="D915" s="128"/>
      <c r="E915" s="128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  <c r="AA915" s="127"/>
      <c r="AB915" s="128"/>
    </row>
    <row r="916" spans="1:28" ht="12.75" x14ac:dyDescent="0.2">
      <c r="A916" s="128"/>
      <c r="B916" s="128"/>
      <c r="C916" s="128"/>
      <c r="D916" s="128"/>
      <c r="E916" s="128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  <c r="AA916" s="127"/>
      <c r="AB916" s="128"/>
    </row>
    <row r="917" spans="1:28" ht="12.75" x14ac:dyDescent="0.2">
      <c r="A917" s="128"/>
      <c r="B917" s="128"/>
      <c r="C917" s="128"/>
      <c r="D917" s="128"/>
      <c r="E917" s="128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  <c r="AA917" s="127"/>
      <c r="AB917" s="128"/>
    </row>
    <row r="918" spans="1:28" ht="12.75" x14ac:dyDescent="0.2">
      <c r="A918" s="128"/>
      <c r="B918" s="128"/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  <c r="AA918" s="127"/>
      <c r="AB918" s="128"/>
    </row>
    <row r="919" spans="1:28" ht="12.75" x14ac:dyDescent="0.2">
      <c r="A919" s="128"/>
      <c r="B919" s="128"/>
      <c r="C919" s="128"/>
      <c r="D919" s="128"/>
      <c r="E919" s="128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  <c r="AA919" s="127"/>
      <c r="AB919" s="128"/>
    </row>
    <row r="920" spans="1:28" ht="12.75" x14ac:dyDescent="0.2">
      <c r="A920" s="128"/>
      <c r="B920" s="128"/>
      <c r="C920" s="128"/>
      <c r="D920" s="128"/>
      <c r="E920" s="128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  <c r="AA920" s="127"/>
      <c r="AB920" s="128"/>
    </row>
    <row r="921" spans="1:28" ht="12.75" x14ac:dyDescent="0.2">
      <c r="A921" s="128"/>
      <c r="B921" s="128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  <c r="AA921" s="127"/>
      <c r="AB921" s="128"/>
    </row>
    <row r="922" spans="1:28" ht="12.75" x14ac:dyDescent="0.2">
      <c r="A922" s="128"/>
      <c r="B922" s="128"/>
      <c r="C922" s="128"/>
      <c r="D922" s="128"/>
      <c r="E922" s="128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  <c r="AA922" s="127"/>
      <c r="AB922" s="128"/>
    </row>
    <row r="923" spans="1:28" ht="12.75" x14ac:dyDescent="0.2">
      <c r="A923" s="128"/>
      <c r="B923" s="128"/>
      <c r="C923" s="128"/>
      <c r="D923" s="128"/>
      <c r="E923" s="128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  <c r="AA923" s="127"/>
      <c r="AB923" s="128"/>
    </row>
    <row r="924" spans="1:28" ht="12.75" x14ac:dyDescent="0.2">
      <c r="A924" s="128"/>
      <c r="B924" s="128"/>
      <c r="C924" s="128"/>
      <c r="D924" s="128"/>
      <c r="E924" s="128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  <c r="AA924" s="127"/>
      <c r="AB924" s="128"/>
    </row>
    <row r="925" spans="1:28" ht="12.75" x14ac:dyDescent="0.2">
      <c r="A925" s="128"/>
      <c r="B925" s="128"/>
      <c r="C925" s="128"/>
      <c r="D925" s="128"/>
      <c r="E925" s="128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  <c r="AA925" s="127"/>
      <c r="AB925" s="128"/>
    </row>
    <row r="926" spans="1:28" ht="12.75" x14ac:dyDescent="0.2">
      <c r="A926" s="128"/>
      <c r="B926" s="128"/>
      <c r="C926" s="128"/>
      <c r="D926" s="128"/>
      <c r="E926" s="128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  <c r="AA926" s="127"/>
      <c r="AB926" s="128"/>
    </row>
    <row r="927" spans="1:28" ht="12.75" x14ac:dyDescent="0.2">
      <c r="A927" s="128"/>
      <c r="B927" s="128"/>
      <c r="C927" s="128"/>
      <c r="D927" s="128"/>
      <c r="E927" s="128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  <c r="AA927" s="127"/>
      <c r="AB927" s="128"/>
    </row>
    <row r="928" spans="1:28" ht="12.75" x14ac:dyDescent="0.2">
      <c r="A928" s="128"/>
      <c r="B928" s="128"/>
      <c r="C928" s="128"/>
      <c r="D928" s="128"/>
      <c r="E928" s="128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  <c r="AA928" s="127"/>
      <c r="AB928" s="128"/>
    </row>
    <row r="929" spans="1:28" ht="12.75" x14ac:dyDescent="0.2">
      <c r="A929" s="128"/>
      <c r="B929" s="128"/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  <c r="AA929" s="127"/>
      <c r="AB929" s="128"/>
    </row>
    <row r="930" spans="1:28" ht="12.75" x14ac:dyDescent="0.2">
      <c r="A930" s="128"/>
      <c r="B930" s="128"/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  <c r="AA930" s="127"/>
      <c r="AB930" s="128"/>
    </row>
    <row r="931" spans="1:28" ht="12.75" x14ac:dyDescent="0.2">
      <c r="A931" s="128"/>
      <c r="B931" s="128"/>
      <c r="C931" s="128"/>
      <c r="D931" s="128"/>
      <c r="E931" s="128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  <c r="AA931" s="127"/>
      <c r="AB931" s="128"/>
    </row>
    <row r="932" spans="1:28" ht="12.75" x14ac:dyDescent="0.2">
      <c r="A932" s="128"/>
      <c r="B932" s="128"/>
      <c r="C932" s="128"/>
      <c r="D932" s="128"/>
      <c r="E932" s="128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  <c r="AA932" s="127"/>
      <c r="AB932" s="128"/>
    </row>
    <row r="933" spans="1:28" ht="12.75" x14ac:dyDescent="0.2">
      <c r="A933" s="128"/>
      <c r="B933" s="128"/>
      <c r="C933" s="128"/>
      <c r="D933" s="128"/>
      <c r="E933" s="128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  <c r="AA933" s="127"/>
      <c r="AB933" s="128"/>
    </row>
    <row r="934" spans="1:28" ht="12.75" x14ac:dyDescent="0.2">
      <c r="A934" s="128"/>
      <c r="B934" s="128"/>
      <c r="C934" s="128"/>
      <c r="D934" s="128"/>
      <c r="E934" s="128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  <c r="AA934" s="127"/>
      <c r="AB934" s="128"/>
    </row>
    <row r="935" spans="1:28" ht="12.75" x14ac:dyDescent="0.2">
      <c r="A935" s="128"/>
      <c r="B935" s="128"/>
      <c r="C935" s="128"/>
      <c r="D935" s="128"/>
      <c r="E935" s="128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  <c r="AA935" s="127"/>
      <c r="AB935" s="128"/>
    </row>
    <row r="936" spans="1:28" ht="12.75" x14ac:dyDescent="0.2">
      <c r="A936" s="128"/>
      <c r="B936" s="128"/>
      <c r="C936" s="128"/>
      <c r="D936" s="128"/>
      <c r="E936" s="128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  <c r="AA936" s="127"/>
      <c r="AB936" s="128"/>
    </row>
    <row r="937" spans="1:28" ht="12.75" x14ac:dyDescent="0.2">
      <c r="A937" s="128"/>
      <c r="B937" s="128"/>
      <c r="C937" s="128"/>
      <c r="D937" s="128"/>
      <c r="E937" s="128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  <c r="AA937" s="127"/>
      <c r="AB937" s="128"/>
    </row>
    <row r="938" spans="1:28" ht="12.75" x14ac:dyDescent="0.2">
      <c r="A938" s="128"/>
      <c r="B938" s="128"/>
      <c r="C938" s="128"/>
      <c r="D938" s="128"/>
      <c r="E938" s="128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  <c r="AA938" s="127"/>
      <c r="AB938" s="128"/>
    </row>
    <row r="939" spans="1:28" ht="12.75" x14ac:dyDescent="0.2">
      <c r="A939" s="128"/>
      <c r="B939" s="128"/>
      <c r="C939" s="128"/>
      <c r="D939" s="128"/>
      <c r="E939" s="128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  <c r="AA939" s="127"/>
      <c r="AB939" s="128"/>
    </row>
    <row r="940" spans="1:28" ht="12.75" x14ac:dyDescent="0.2">
      <c r="A940" s="128"/>
      <c r="B940" s="128"/>
      <c r="C940" s="128"/>
      <c r="D940" s="128"/>
      <c r="E940" s="128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  <c r="AA940" s="127"/>
      <c r="AB940" s="128"/>
    </row>
    <row r="941" spans="1:28" ht="12.75" x14ac:dyDescent="0.2">
      <c r="A941" s="128"/>
      <c r="B941" s="128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  <c r="AA941" s="127"/>
      <c r="AB941" s="128"/>
    </row>
    <row r="942" spans="1:28" ht="12.75" x14ac:dyDescent="0.2">
      <c r="A942" s="128"/>
      <c r="B942" s="128"/>
      <c r="C942" s="128"/>
      <c r="D942" s="128"/>
      <c r="E942" s="128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  <c r="AA942" s="127"/>
      <c r="AB942" s="128"/>
    </row>
    <row r="943" spans="1:28" ht="12.75" x14ac:dyDescent="0.2">
      <c r="A943" s="128"/>
      <c r="B943" s="128"/>
      <c r="C943" s="128"/>
      <c r="D943" s="128"/>
      <c r="E943" s="128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  <c r="AA943" s="127"/>
      <c r="AB943" s="128"/>
    </row>
    <row r="944" spans="1:28" ht="12.75" x14ac:dyDescent="0.2">
      <c r="A944" s="128"/>
      <c r="B944" s="128"/>
      <c r="C944" s="128"/>
      <c r="D944" s="128"/>
      <c r="E944" s="128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  <c r="AA944" s="127"/>
      <c r="AB944" s="128"/>
    </row>
    <row r="945" spans="1:28" ht="12.75" x14ac:dyDescent="0.2">
      <c r="A945" s="128"/>
      <c r="B945" s="128"/>
      <c r="C945" s="128"/>
      <c r="D945" s="128"/>
      <c r="E945" s="128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  <c r="AA945" s="127"/>
      <c r="AB945" s="128"/>
    </row>
    <row r="946" spans="1:28" ht="12.75" x14ac:dyDescent="0.2">
      <c r="A946" s="128"/>
      <c r="B946" s="128"/>
      <c r="C946" s="128"/>
      <c r="D946" s="128"/>
      <c r="E946" s="128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  <c r="AA946" s="127"/>
      <c r="AB946" s="128"/>
    </row>
    <row r="947" spans="1:28" ht="12.75" x14ac:dyDescent="0.2">
      <c r="A947" s="128"/>
      <c r="B947" s="128"/>
      <c r="C947" s="128"/>
      <c r="D947" s="128"/>
      <c r="E947" s="128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  <c r="AA947" s="127"/>
      <c r="AB947" s="128"/>
    </row>
    <row r="948" spans="1:28" ht="12.75" x14ac:dyDescent="0.2">
      <c r="A948" s="128"/>
      <c r="B948" s="128"/>
      <c r="C948" s="128"/>
      <c r="D948" s="128"/>
      <c r="E948" s="128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  <c r="AA948" s="127"/>
      <c r="AB948" s="128"/>
    </row>
    <row r="949" spans="1:28" ht="12.75" x14ac:dyDescent="0.2">
      <c r="A949" s="128"/>
      <c r="B949" s="128"/>
      <c r="C949" s="128"/>
      <c r="D949" s="128"/>
      <c r="E949" s="128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  <c r="AA949" s="127"/>
      <c r="AB949" s="128"/>
    </row>
    <row r="950" spans="1:28" ht="12.75" x14ac:dyDescent="0.2">
      <c r="A950" s="128"/>
      <c r="B950" s="128"/>
      <c r="C950" s="128"/>
      <c r="D950" s="128"/>
      <c r="E950" s="128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  <c r="AA950" s="127"/>
      <c r="AB950" s="128"/>
    </row>
    <row r="951" spans="1:28" ht="12.75" x14ac:dyDescent="0.2">
      <c r="A951" s="128"/>
      <c r="B951" s="128"/>
      <c r="C951" s="128"/>
      <c r="D951" s="128"/>
      <c r="E951" s="128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  <c r="AA951" s="127"/>
      <c r="AB951" s="128"/>
    </row>
    <row r="952" spans="1:28" ht="12.75" x14ac:dyDescent="0.2">
      <c r="A952" s="128"/>
      <c r="B952" s="128"/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  <c r="AA952" s="127"/>
      <c r="AB952" s="128"/>
    </row>
    <row r="953" spans="1:28" ht="12.75" x14ac:dyDescent="0.2">
      <c r="A953" s="128"/>
      <c r="B953" s="128"/>
      <c r="C953" s="128"/>
      <c r="D953" s="128"/>
      <c r="E953" s="128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  <c r="AA953" s="127"/>
      <c r="AB953" s="128"/>
    </row>
    <row r="954" spans="1:28" ht="12.75" x14ac:dyDescent="0.2">
      <c r="A954" s="128"/>
      <c r="B954" s="128"/>
      <c r="C954" s="128"/>
      <c r="D954" s="128"/>
      <c r="E954" s="128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  <c r="AA954" s="127"/>
      <c r="AB954" s="128"/>
    </row>
    <row r="955" spans="1:28" ht="12.75" x14ac:dyDescent="0.2">
      <c r="A955" s="128"/>
      <c r="B955" s="128"/>
      <c r="C955" s="128"/>
      <c r="D955" s="128"/>
      <c r="E955" s="128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  <c r="AA955" s="127"/>
      <c r="AB955" s="128"/>
    </row>
    <row r="956" spans="1:28" ht="12.75" x14ac:dyDescent="0.2">
      <c r="A956" s="128"/>
      <c r="B956" s="128"/>
      <c r="C956" s="128"/>
      <c r="D956" s="128"/>
      <c r="E956" s="128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  <c r="AA956" s="127"/>
      <c r="AB956" s="128"/>
    </row>
    <row r="957" spans="1:28" ht="12.75" x14ac:dyDescent="0.2">
      <c r="A957" s="128"/>
      <c r="B957" s="128"/>
      <c r="C957" s="128"/>
      <c r="D957" s="128"/>
      <c r="E957" s="128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  <c r="AA957" s="127"/>
      <c r="AB957" s="128"/>
    </row>
    <row r="958" spans="1:28" ht="12.75" x14ac:dyDescent="0.2">
      <c r="A958" s="128"/>
      <c r="B958" s="128"/>
      <c r="C958" s="128"/>
      <c r="D958" s="128"/>
      <c r="E958" s="128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  <c r="AA958" s="127"/>
      <c r="AB958" s="128"/>
    </row>
    <row r="959" spans="1:28" ht="12.75" x14ac:dyDescent="0.2">
      <c r="A959" s="128"/>
      <c r="B959" s="128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  <c r="AA959" s="127"/>
      <c r="AB959" s="128"/>
    </row>
    <row r="960" spans="1:28" ht="12.75" x14ac:dyDescent="0.2">
      <c r="A960" s="128"/>
      <c r="B960" s="128"/>
      <c r="C960" s="128"/>
      <c r="D960" s="128"/>
      <c r="E960" s="128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  <c r="AA960" s="127"/>
      <c r="AB960" s="128"/>
    </row>
    <row r="961" spans="1:28" ht="12.75" x14ac:dyDescent="0.2">
      <c r="A961" s="128"/>
      <c r="B961" s="128"/>
      <c r="C961" s="128"/>
      <c r="D961" s="128"/>
      <c r="E961" s="128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8"/>
      <c r="AA961" s="127"/>
      <c r="AB961" s="128"/>
    </row>
    <row r="962" spans="1:28" ht="12.75" x14ac:dyDescent="0.2">
      <c r="A962" s="128"/>
      <c r="B962" s="128"/>
      <c r="C962" s="128"/>
      <c r="D962" s="128"/>
      <c r="E962" s="128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  <c r="W962" s="128"/>
      <c r="X962" s="128"/>
      <c r="Y962" s="128"/>
      <c r="Z962" s="128"/>
      <c r="AA962" s="127"/>
      <c r="AB962" s="128"/>
    </row>
    <row r="963" spans="1:28" ht="12.75" x14ac:dyDescent="0.2">
      <c r="A963" s="128"/>
      <c r="B963" s="128"/>
      <c r="C963" s="128"/>
      <c r="D963" s="128"/>
      <c r="E963" s="128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  <c r="AA963" s="127"/>
      <c r="AB963" s="128"/>
    </row>
    <row r="964" spans="1:28" ht="12.75" x14ac:dyDescent="0.2">
      <c r="A964" s="128"/>
      <c r="B964" s="128"/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  <c r="AA964" s="127"/>
      <c r="AB964" s="128"/>
    </row>
    <row r="965" spans="1:28" ht="12.75" x14ac:dyDescent="0.2">
      <c r="A965" s="128"/>
      <c r="B965" s="128"/>
      <c r="C965" s="128"/>
      <c r="D965" s="128"/>
      <c r="E965" s="128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  <c r="AA965" s="127"/>
      <c r="AB965" s="128"/>
    </row>
    <row r="966" spans="1:28" ht="12.75" x14ac:dyDescent="0.2">
      <c r="A966" s="128"/>
      <c r="B966" s="128"/>
      <c r="C966" s="128"/>
      <c r="D966" s="128"/>
      <c r="E966" s="128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  <c r="W966" s="128"/>
      <c r="X966" s="128"/>
      <c r="Y966" s="128"/>
      <c r="Z966" s="128"/>
      <c r="AA966" s="127"/>
      <c r="AB966" s="128"/>
    </row>
    <row r="967" spans="1:28" ht="12.75" x14ac:dyDescent="0.2">
      <c r="A967" s="128"/>
      <c r="B967" s="128"/>
      <c r="C967" s="128"/>
      <c r="D967" s="128"/>
      <c r="E967" s="128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  <c r="W967" s="128"/>
      <c r="X967" s="128"/>
      <c r="Y967" s="128"/>
      <c r="Z967" s="128"/>
      <c r="AA967" s="127"/>
      <c r="AB967" s="128"/>
    </row>
    <row r="968" spans="1:28" ht="12.75" x14ac:dyDescent="0.2">
      <c r="A968" s="128"/>
      <c r="B968" s="128"/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8"/>
      <c r="Z968" s="128"/>
      <c r="AA968" s="127"/>
      <c r="AB968" s="128"/>
    </row>
    <row r="969" spans="1:28" ht="12.75" x14ac:dyDescent="0.2">
      <c r="A969" s="128"/>
      <c r="B969" s="128"/>
      <c r="C969" s="128"/>
      <c r="D969" s="128"/>
      <c r="E969" s="128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  <c r="W969" s="128"/>
      <c r="X969" s="128"/>
      <c r="Y969" s="128"/>
      <c r="Z969" s="128"/>
      <c r="AA969" s="127"/>
      <c r="AB969" s="128"/>
    </row>
    <row r="970" spans="1:28" ht="12.75" x14ac:dyDescent="0.2">
      <c r="A970" s="128"/>
      <c r="B970" s="128"/>
      <c r="C970" s="128"/>
      <c r="D970" s="128"/>
      <c r="E970" s="128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  <c r="W970" s="128"/>
      <c r="X970" s="128"/>
      <c r="Y970" s="128"/>
      <c r="Z970" s="128"/>
      <c r="AA970" s="127"/>
      <c r="AB970" s="128"/>
    </row>
    <row r="971" spans="1:28" ht="12.75" x14ac:dyDescent="0.2">
      <c r="A971" s="128"/>
      <c r="B971" s="128"/>
      <c r="C971" s="128"/>
      <c r="D971" s="128"/>
      <c r="E971" s="128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  <c r="W971" s="128"/>
      <c r="X971" s="128"/>
      <c r="Y971" s="128"/>
      <c r="Z971" s="128"/>
      <c r="AA971" s="127"/>
      <c r="AB971" s="128"/>
    </row>
    <row r="972" spans="1:28" ht="12.75" x14ac:dyDescent="0.2">
      <c r="A972" s="128"/>
      <c r="B972" s="128"/>
      <c r="C972" s="128"/>
      <c r="D972" s="128"/>
      <c r="E972" s="128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  <c r="AA972" s="127"/>
      <c r="AB972" s="128"/>
    </row>
    <row r="973" spans="1:28" ht="12.75" x14ac:dyDescent="0.2">
      <c r="A973" s="128"/>
      <c r="B973" s="128"/>
      <c r="C973" s="128"/>
      <c r="D973" s="128"/>
      <c r="E973" s="128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  <c r="AA973" s="127"/>
      <c r="AB973" s="128"/>
    </row>
    <row r="974" spans="1:28" ht="12.75" x14ac:dyDescent="0.2">
      <c r="A974" s="128"/>
      <c r="B974" s="128"/>
      <c r="C974" s="128"/>
      <c r="D974" s="128"/>
      <c r="E974" s="128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  <c r="AA974" s="127"/>
      <c r="AB974" s="128"/>
    </row>
    <row r="975" spans="1:28" ht="12.75" x14ac:dyDescent="0.2">
      <c r="A975" s="128"/>
      <c r="B975" s="128"/>
      <c r="C975" s="128"/>
      <c r="D975" s="128"/>
      <c r="E975" s="128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  <c r="W975" s="128"/>
      <c r="X975" s="128"/>
      <c r="Y975" s="128"/>
      <c r="Z975" s="128"/>
      <c r="AA975" s="127"/>
      <c r="AB975" s="128"/>
    </row>
    <row r="976" spans="1:28" ht="12.75" x14ac:dyDescent="0.2">
      <c r="A976" s="128"/>
      <c r="B976" s="128"/>
      <c r="C976" s="128"/>
      <c r="D976" s="128"/>
      <c r="E976" s="128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  <c r="W976" s="128"/>
      <c r="X976" s="128"/>
      <c r="Y976" s="128"/>
      <c r="Z976" s="128"/>
      <c r="AA976" s="127"/>
      <c r="AB976" s="128"/>
    </row>
    <row r="977" spans="1:28" ht="12.75" x14ac:dyDescent="0.2">
      <c r="A977" s="128"/>
      <c r="B977" s="128"/>
      <c r="C977" s="128"/>
      <c r="D977" s="128"/>
      <c r="E977" s="128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  <c r="AA977" s="127"/>
      <c r="AB977" s="128"/>
    </row>
    <row r="978" spans="1:28" ht="12.75" x14ac:dyDescent="0.2">
      <c r="A978" s="128"/>
      <c r="B978" s="128"/>
      <c r="C978" s="128"/>
      <c r="D978" s="128"/>
      <c r="E978" s="128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8"/>
      <c r="Z978" s="128"/>
      <c r="AA978" s="127"/>
      <c r="AB978" s="128"/>
    </row>
    <row r="979" spans="1:28" ht="12.75" x14ac:dyDescent="0.2">
      <c r="A979" s="128"/>
      <c r="B979" s="128"/>
      <c r="C979" s="128"/>
      <c r="D979" s="128"/>
      <c r="E979" s="128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8"/>
      <c r="Z979" s="128"/>
      <c r="AA979" s="127"/>
      <c r="AB979" s="128"/>
    </row>
    <row r="980" spans="1:28" ht="12.75" x14ac:dyDescent="0.2">
      <c r="A980" s="128"/>
      <c r="B980" s="128"/>
      <c r="C980" s="128"/>
      <c r="D980" s="128"/>
      <c r="E980" s="128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8"/>
      <c r="Z980" s="128"/>
      <c r="AA980" s="127"/>
      <c r="AB980" s="128"/>
    </row>
    <row r="981" spans="1:28" ht="12.75" x14ac:dyDescent="0.2">
      <c r="A981" s="128"/>
      <c r="B981" s="128"/>
      <c r="C981" s="128"/>
      <c r="D981" s="128"/>
      <c r="E981" s="128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8"/>
      <c r="Z981" s="128"/>
      <c r="AA981" s="127"/>
      <c r="AB981" s="128"/>
    </row>
    <row r="982" spans="1:28" ht="12.75" x14ac:dyDescent="0.2">
      <c r="A982" s="128"/>
      <c r="B982" s="128"/>
      <c r="C982" s="128"/>
      <c r="D982" s="128"/>
      <c r="E982" s="128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8"/>
      <c r="Z982" s="128"/>
      <c r="AA982" s="127"/>
      <c r="AB982" s="128"/>
    </row>
    <row r="983" spans="1:28" ht="12.75" x14ac:dyDescent="0.2">
      <c r="A983" s="128"/>
      <c r="B983" s="128"/>
      <c r="C983" s="128"/>
      <c r="D983" s="128"/>
      <c r="E983" s="128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  <c r="X983" s="128"/>
      <c r="Y983" s="128"/>
      <c r="Z983" s="128"/>
      <c r="AA983" s="127"/>
      <c r="AB983" s="128"/>
    </row>
    <row r="984" spans="1:28" ht="12.75" x14ac:dyDescent="0.2">
      <c r="A984" s="128"/>
      <c r="B984" s="128"/>
      <c r="C984" s="128"/>
      <c r="D984" s="128"/>
      <c r="E984" s="128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  <c r="W984" s="128"/>
      <c r="X984" s="128"/>
      <c r="Y984" s="128"/>
      <c r="Z984" s="128"/>
      <c r="AA984" s="127"/>
      <c r="AB984" s="128"/>
    </row>
    <row r="985" spans="1:28" ht="12.75" x14ac:dyDescent="0.2">
      <c r="A985" s="128"/>
      <c r="B985" s="128"/>
      <c r="C985" s="128"/>
      <c r="D985" s="128"/>
      <c r="E985" s="128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  <c r="W985" s="128"/>
      <c r="X985" s="128"/>
      <c r="Y985" s="128"/>
      <c r="Z985" s="128"/>
      <c r="AA985" s="127"/>
      <c r="AB985" s="128"/>
    </row>
    <row r="986" spans="1:28" ht="12.75" x14ac:dyDescent="0.2">
      <c r="A986" s="128"/>
      <c r="B986" s="128"/>
      <c r="C986" s="128"/>
      <c r="D986" s="128"/>
      <c r="E986" s="128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  <c r="W986" s="128"/>
      <c r="X986" s="128"/>
      <c r="Y986" s="128"/>
      <c r="Z986" s="128"/>
      <c r="AA986" s="127"/>
      <c r="AB986" s="128"/>
    </row>
    <row r="987" spans="1:28" ht="12.75" x14ac:dyDescent="0.2">
      <c r="A987" s="128"/>
      <c r="B987" s="128"/>
      <c r="C987" s="128"/>
      <c r="D987" s="128"/>
      <c r="E987" s="128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  <c r="W987" s="128"/>
      <c r="X987" s="128"/>
      <c r="Y987" s="128"/>
      <c r="Z987" s="128"/>
      <c r="AA987" s="127"/>
      <c r="AB987" s="128"/>
    </row>
    <row r="988" spans="1:28" ht="12.75" x14ac:dyDescent="0.2">
      <c r="A988" s="128"/>
      <c r="B988" s="128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  <c r="X988" s="128"/>
      <c r="Y988" s="128"/>
      <c r="Z988" s="128"/>
      <c r="AA988" s="127"/>
      <c r="AB988" s="128"/>
    </row>
    <row r="989" spans="1:28" ht="12.75" x14ac:dyDescent="0.2">
      <c r="A989" s="128"/>
      <c r="B989" s="128"/>
      <c r="C989" s="128"/>
      <c r="D989" s="128"/>
      <c r="E989" s="128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  <c r="X989" s="128"/>
      <c r="Y989" s="128"/>
      <c r="Z989" s="128"/>
      <c r="AA989" s="127"/>
      <c r="AB989" s="128"/>
    </row>
    <row r="990" spans="1:28" ht="12.75" x14ac:dyDescent="0.2">
      <c r="A990" s="128"/>
      <c r="B990" s="128"/>
      <c r="C990" s="128"/>
      <c r="D990" s="128"/>
      <c r="E990" s="128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  <c r="X990" s="128"/>
      <c r="Y990" s="128"/>
      <c r="Z990" s="128"/>
      <c r="AA990" s="127"/>
      <c r="AB990" s="128"/>
    </row>
    <row r="991" spans="1:28" ht="12.75" x14ac:dyDescent="0.2">
      <c r="A991" s="128"/>
      <c r="B991" s="128"/>
      <c r="C991" s="128"/>
      <c r="D991" s="128"/>
      <c r="E991" s="128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  <c r="X991" s="128"/>
      <c r="Y991" s="128"/>
      <c r="Z991" s="128"/>
      <c r="AA991" s="127"/>
      <c r="AB991" s="128"/>
    </row>
    <row r="992" spans="1:28" ht="12.75" x14ac:dyDescent="0.2">
      <c r="A992" s="128"/>
      <c r="B992" s="128"/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8"/>
      <c r="Z992" s="128"/>
      <c r="AA992" s="127"/>
      <c r="AB992" s="128"/>
    </row>
    <row r="993" spans="1:28" ht="12.75" x14ac:dyDescent="0.2">
      <c r="A993" s="128"/>
      <c r="B993" s="128"/>
      <c r="C993" s="128"/>
      <c r="D993" s="128"/>
      <c r="E993" s="128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  <c r="X993" s="128"/>
      <c r="Y993" s="128"/>
      <c r="Z993" s="128"/>
      <c r="AA993" s="127"/>
      <c r="AB993" s="128"/>
    </row>
    <row r="994" spans="1:28" ht="12.75" x14ac:dyDescent="0.2">
      <c r="A994" s="128"/>
      <c r="B994" s="128"/>
      <c r="C994" s="128"/>
      <c r="D994" s="128"/>
      <c r="E994" s="128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  <c r="W994" s="128"/>
      <c r="X994" s="128"/>
      <c r="Y994" s="128"/>
      <c r="Z994" s="128"/>
      <c r="AA994" s="127"/>
      <c r="AB994" s="128"/>
    </row>
    <row r="995" spans="1:28" ht="12.75" x14ac:dyDescent="0.2">
      <c r="A995" s="128"/>
      <c r="B995" s="128"/>
      <c r="C995" s="128"/>
      <c r="D995" s="128"/>
      <c r="E995" s="128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  <c r="W995" s="128"/>
      <c r="X995" s="128"/>
      <c r="Y995" s="128"/>
      <c r="Z995" s="128"/>
      <c r="AA995" s="127"/>
      <c r="AB995" s="128"/>
    </row>
    <row r="996" spans="1:28" ht="12.75" x14ac:dyDescent="0.2">
      <c r="A996" s="128"/>
      <c r="B996" s="128"/>
      <c r="C996" s="128"/>
      <c r="D996" s="128"/>
      <c r="E996" s="128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  <c r="X996" s="128"/>
      <c r="Y996" s="128"/>
      <c r="Z996" s="128"/>
      <c r="AA996" s="127"/>
      <c r="AB996" s="128"/>
    </row>
    <row r="997" spans="1:28" ht="12.75" x14ac:dyDescent="0.2">
      <c r="A997" s="128"/>
      <c r="B997" s="128"/>
      <c r="C997" s="128"/>
      <c r="D997" s="128"/>
      <c r="E997" s="128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  <c r="W997" s="128"/>
      <c r="X997" s="128"/>
      <c r="Y997" s="128"/>
      <c r="Z997" s="128"/>
      <c r="AA997" s="127"/>
      <c r="AB997" s="128"/>
    </row>
    <row r="998" spans="1:28" ht="12.75" x14ac:dyDescent="0.2">
      <c r="A998" s="128"/>
      <c r="B998" s="128"/>
      <c r="C998" s="128"/>
      <c r="D998" s="128"/>
      <c r="E998" s="128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  <c r="W998" s="128"/>
      <c r="X998" s="128"/>
      <c r="Y998" s="128"/>
      <c r="Z998" s="128"/>
      <c r="AA998" s="127"/>
      <c r="AB998" s="128"/>
    </row>
    <row r="999" spans="1:28" ht="12.75" x14ac:dyDescent="0.2">
      <c r="A999" s="128"/>
      <c r="B999" s="128"/>
      <c r="C999" s="128"/>
      <c r="D999" s="128"/>
      <c r="E999" s="128"/>
      <c r="F999" s="128"/>
      <c r="G999" s="128"/>
      <c r="H999" s="128"/>
      <c r="I999" s="128"/>
      <c r="J999" s="128"/>
      <c r="K999" s="128"/>
      <c r="T999" s="128"/>
      <c r="U999" s="128"/>
      <c r="V999" s="128"/>
      <c r="W999" s="128"/>
      <c r="X999" s="128"/>
      <c r="Y999" s="128"/>
      <c r="Z999" s="128"/>
      <c r="AA999" s="127"/>
      <c r="AB999" s="128"/>
    </row>
    <row r="1000" spans="1:28" ht="12.75" x14ac:dyDescent="0.2">
      <c r="A1000" s="128"/>
      <c r="B1000" s="128"/>
      <c r="C1000" s="128"/>
      <c r="D1000" s="128"/>
      <c r="E1000" s="128"/>
      <c r="F1000" s="128"/>
      <c r="G1000" s="128"/>
      <c r="H1000" s="128"/>
      <c r="I1000" s="128"/>
      <c r="J1000" s="128"/>
      <c r="K1000" s="128"/>
      <c r="T1000" s="128"/>
      <c r="U1000" s="128"/>
      <c r="V1000" s="128"/>
      <c r="W1000" s="128"/>
      <c r="X1000" s="128"/>
      <c r="Y1000" s="128"/>
      <c r="Z1000" s="128"/>
      <c r="AA1000" s="127"/>
      <c r="AB1000" s="128"/>
    </row>
    <row r="1001" spans="1:28" ht="12.75" x14ac:dyDescent="0.2">
      <c r="A1001" s="128"/>
      <c r="B1001" s="128"/>
      <c r="C1001" s="128"/>
      <c r="D1001" s="128"/>
      <c r="E1001" s="128"/>
      <c r="F1001" s="128"/>
      <c r="G1001" s="128"/>
      <c r="H1001" s="128"/>
      <c r="I1001" s="128"/>
      <c r="J1001" s="128"/>
      <c r="K1001" s="128"/>
      <c r="T1001" s="128"/>
      <c r="U1001" s="128"/>
      <c r="V1001" s="128"/>
      <c r="W1001" s="128"/>
      <c r="X1001" s="128"/>
      <c r="Y1001" s="128"/>
      <c r="Z1001" s="128"/>
      <c r="AA1001" s="127"/>
      <c r="AB1001" s="128"/>
    </row>
  </sheetData>
  <mergeCells count="228">
    <mergeCell ref="U1:AA1"/>
    <mergeCell ref="P16:Q16"/>
    <mergeCell ref="P37:Q37"/>
    <mergeCell ref="P36:Q36"/>
    <mergeCell ref="R33:S33"/>
    <mergeCell ref="R37:S37"/>
    <mergeCell ref="R36:S36"/>
    <mergeCell ref="R34:S34"/>
    <mergeCell ref="R35:S35"/>
    <mergeCell ref="P39:Q39"/>
    <mergeCell ref="D74:E74"/>
    <mergeCell ref="H74:I74"/>
    <mergeCell ref="D68:E68"/>
    <mergeCell ref="D73:E73"/>
    <mergeCell ref="D79:E79"/>
    <mergeCell ref="F79:G79"/>
    <mergeCell ref="F2:G2"/>
    <mergeCell ref="H2:I2"/>
    <mergeCell ref="A1:I1"/>
    <mergeCell ref="A2:B2"/>
    <mergeCell ref="D2:E2"/>
    <mergeCell ref="D27:E27"/>
    <mergeCell ref="D29:E29"/>
    <mergeCell ref="D28:E28"/>
    <mergeCell ref="H22:I22"/>
    <mergeCell ref="H23:I23"/>
    <mergeCell ref="H24:I24"/>
    <mergeCell ref="H21:I21"/>
    <mergeCell ref="D22:E22"/>
    <mergeCell ref="D21:E21"/>
    <mergeCell ref="D26:E26"/>
    <mergeCell ref="D25:E25"/>
    <mergeCell ref="D24:E24"/>
    <mergeCell ref="D23:E23"/>
    <mergeCell ref="F24:G24"/>
    <mergeCell ref="F22:G22"/>
    <mergeCell ref="F23:G23"/>
    <mergeCell ref="F21:G21"/>
    <mergeCell ref="F27:G27"/>
    <mergeCell ref="F26:G26"/>
    <mergeCell ref="H29:I29"/>
    <mergeCell ref="F29:G29"/>
    <mergeCell ref="F62:G62"/>
    <mergeCell ref="F63:G63"/>
    <mergeCell ref="H27:I27"/>
    <mergeCell ref="H26:I26"/>
    <mergeCell ref="H25:I25"/>
    <mergeCell ref="H28:I28"/>
    <mergeCell ref="F25:G25"/>
    <mergeCell ref="F28:G28"/>
    <mergeCell ref="H62:I62"/>
    <mergeCell ref="H63:I63"/>
    <mergeCell ref="R48:S48"/>
    <mergeCell ref="R47:S47"/>
    <mergeCell ref="P52:Q52"/>
    <mergeCell ref="P51:Q51"/>
    <mergeCell ref="H60:I60"/>
    <mergeCell ref="H61:I61"/>
    <mergeCell ref="L62:M62"/>
    <mergeCell ref="N62:O62"/>
    <mergeCell ref="N58:O58"/>
    <mergeCell ref="P58:Q58"/>
    <mergeCell ref="N57:O57"/>
    <mergeCell ref="P57:Q57"/>
    <mergeCell ref="N47:O47"/>
    <mergeCell ref="N48:O48"/>
    <mergeCell ref="P47:Q47"/>
    <mergeCell ref="P48:Q48"/>
    <mergeCell ref="P49:Q49"/>
    <mergeCell ref="P50:Q50"/>
    <mergeCell ref="N61:O61"/>
    <mergeCell ref="P61:Q61"/>
    <mergeCell ref="F59:G59"/>
    <mergeCell ref="F60:G60"/>
    <mergeCell ref="H59:I59"/>
    <mergeCell ref="F61:G61"/>
    <mergeCell ref="F75:G75"/>
    <mergeCell ref="H75:I75"/>
    <mergeCell ref="D75:E75"/>
    <mergeCell ref="D77:E77"/>
    <mergeCell ref="D78:E78"/>
    <mergeCell ref="D80:E80"/>
    <mergeCell ref="F78:G78"/>
    <mergeCell ref="R50:S50"/>
    <mergeCell ref="N52:O52"/>
    <mergeCell ref="D59:E59"/>
    <mergeCell ref="D60:E60"/>
    <mergeCell ref="D61:E61"/>
    <mergeCell ref="R52:S52"/>
    <mergeCell ref="R51:S51"/>
    <mergeCell ref="F72:G72"/>
    <mergeCell ref="H72:I72"/>
    <mergeCell ref="D62:E62"/>
    <mergeCell ref="D63:E63"/>
    <mergeCell ref="H73:I73"/>
    <mergeCell ref="F73:G73"/>
    <mergeCell ref="D72:E72"/>
    <mergeCell ref="F68:G68"/>
    <mergeCell ref="H68:I68"/>
    <mergeCell ref="F74:G74"/>
    <mergeCell ref="D76:E76"/>
    <mergeCell ref="F76:G76"/>
    <mergeCell ref="F77:G77"/>
    <mergeCell ref="H77:I77"/>
    <mergeCell ref="H76:I76"/>
    <mergeCell ref="H79:I79"/>
    <mergeCell ref="H78:I78"/>
    <mergeCell ref="F80:G80"/>
    <mergeCell ref="H80:I80"/>
    <mergeCell ref="P32:Q32"/>
    <mergeCell ref="P34:Q34"/>
    <mergeCell ref="P33:Q33"/>
    <mergeCell ref="P35:Q35"/>
    <mergeCell ref="P27:Q27"/>
    <mergeCell ref="P26:Q26"/>
    <mergeCell ref="N41:O41"/>
    <mergeCell ref="P41:Q41"/>
    <mergeCell ref="R41:S41"/>
    <mergeCell ref="R40:S40"/>
    <mergeCell ref="R39:S39"/>
    <mergeCell ref="R38:S38"/>
    <mergeCell ref="P38:Q38"/>
    <mergeCell ref="R26:S26"/>
    <mergeCell ref="P29:Q29"/>
    <mergeCell ref="P28:Q28"/>
    <mergeCell ref="P25:Q25"/>
    <mergeCell ref="N25:O25"/>
    <mergeCell ref="N22:O22"/>
    <mergeCell ref="P30:Q30"/>
    <mergeCell ref="P31:Q31"/>
    <mergeCell ref="N28:O28"/>
    <mergeCell ref="P22:Q22"/>
    <mergeCell ref="N24:O24"/>
    <mergeCell ref="P24:Q24"/>
    <mergeCell ref="P23:Q23"/>
    <mergeCell ref="L65:M65"/>
    <mergeCell ref="L64:M64"/>
    <mergeCell ref="L63:M63"/>
    <mergeCell ref="R57:S57"/>
    <mergeCell ref="N50:O50"/>
    <mergeCell ref="N49:O49"/>
    <mergeCell ref="N51:O51"/>
    <mergeCell ref="R61:S61"/>
    <mergeCell ref="R58:S58"/>
    <mergeCell ref="P64:Q64"/>
    <mergeCell ref="P62:Q62"/>
    <mergeCell ref="R65:S65"/>
    <mergeCell ref="R64:S64"/>
    <mergeCell ref="P63:Q63"/>
    <mergeCell ref="R62:S62"/>
    <mergeCell ref="R63:S63"/>
    <mergeCell ref="R49:S49"/>
    <mergeCell ref="R32:S32"/>
    <mergeCell ref="R30:S30"/>
    <mergeCell ref="R31:S31"/>
    <mergeCell ref="R28:S28"/>
    <mergeCell ref="R27:S27"/>
    <mergeCell ref="R29:S29"/>
    <mergeCell ref="P14:Q14"/>
    <mergeCell ref="P65:Q65"/>
    <mergeCell ref="N65:O65"/>
    <mergeCell ref="N64:O64"/>
    <mergeCell ref="N63:O63"/>
    <mergeCell ref="N40:O40"/>
    <mergeCell ref="P40:Q40"/>
    <mergeCell ref="N42:O42"/>
    <mergeCell ref="P42:Q42"/>
    <mergeCell ref="N36:O36"/>
    <mergeCell ref="R21:S21"/>
    <mergeCell ref="R22:S22"/>
    <mergeCell ref="R16:S16"/>
    <mergeCell ref="R24:S24"/>
    <mergeCell ref="R42:S42"/>
    <mergeCell ref="N27:O27"/>
    <mergeCell ref="N26:O26"/>
    <mergeCell ref="R25:S25"/>
    <mergeCell ref="N32:O32"/>
    <mergeCell ref="N33:O33"/>
    <mergeCell ref="N34:O34"/>
    <mergeCell ref="N35:O35"/>
    <mergeCell ref="N31:O31"/>
    <mergeCell ref="N30:O30"/>
    <mergeCell ref="N39:O39"/>
    <mergeCell ref="N38:O38"/>
    <mergeCell ref="N12:O12"/>
    <mergeCell ref="N14:O14"/>
    <mergeCell ref="N13:O13"/>
    <mergeCell ref="N29:O29"/>
    <mergeCell ref="N37:O37"/>
    <mergeCell ref="N15:O15"/>
    <mergeCell ref="N16:O16"/>
    <mergeCell ref="N20:O20"/>
    <mergeCell ref="N18:O18"/>
    <mergeCell ref="N19:O19"/>
    <mergeCell ref="K1:S1"/>
    <mergeCell ref="P12:Q12"/>
    <mergeCell ref="P11:Q11"/>
    <mergeCell ref="R11:S11"/>
    <mergeCell ref="N9:O9"/>
    <mergeCell ref="P2:Q2"/>
    <mergeCell ref="N17:O17"/>
    <mergeCell ref="N23:O23"/>
    <mergeCell ref="N21:O21"/>
    <mergeCell ref="R23:S23"/>
    <mergeCell ref="P21:Q21"/>
    <mergeCell ref="R2:S2"/>
    <mergeCell ref="P13:Q13"/>
    <mergeCell ref="R12:S12"/>
    <mergeCell ref="R13:S13"/>
    <mergeCell ref="R20:S20"/>
    <mergeCell ref="R17:S17"/>
    <mergeCell ref="R19:S19"/>
    <mergeCell ref="R18:S18"/>
    <mergeCell ref="P18:Q18"/>
    <mergeCell ref="P17:Q17"/>
    <mergeCell ref="P20:Q20"/>
    <mergeCell ref="P19:Q19"/>
    <mergeCell ref="P15:Q15"/>
    <mergeCell ref="R10:S10"/>
    <mergeCell ref="R9:S9"/>
    <mergeCell ref="P10:Q10"/>
    <mergeCell ref="P9:Q9"/>
    <mergeCell ref="N11:O11"/>
    <mergeCell ref="N10:O10"/>
    <mergeCell ref="K2:L2"/>
    <mergeCell ref="N2:O2"/>
    <mergeCell ref="R15:S15"/>
    <mergeCell ref="R14:S14"/>
  </mergeCells>
  <hyperlinks>
    <hyperlink ref="M73" r:id="rId1"/>
    <hyperlink ref="M76" r:id="rId2"/>
    <hyperlink ref="M77" r:id="rId3" location="08-09"/>
    <hyperlink ref="M8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1"/>
  <sheetViews>
    <sheetView workbookViewId="0"/>
  </sheetViews>
  <sheetFormatPr defaultColWidth="14.42578125" defaultRowHeight="15" customHeight="1" x14ac:dyDescent="0.2"/>
  <cols>
    <col min="1" max="1" width="7" customWidth="1"/>
    <col min="2" max="2" width="3.140625" customWidth="1"/>
    <col min="3" max="3" width="8.28515625" customWidth="1"/>
    <col min="4" max="4" width="3.140625" customWidth="1"/>
    <col min="5" max="5" width="6.7109375" customWidth="1"/>
    <col min="6" max="6" width="3.140625" customWidth="1"/>
    <col min="7" max="26" width="12.5703125" customWidth="1"/>
  </cols>
  <sheetData>
    <row r="1" spans="1:6" ht="12.75" customHeight="1" x14ac:dyDescent="0.2">
      <c r="A1" s="246" t="s">
        <v>5</v>
      </c>
      <c r="B1" s="206"/>
      <c r="C1" s="247" t="s">
        <v>6</v>
      </c>
      <c r="D1" s="219"/>
      <c r="E1" s="246" t="s">
        <v>7</v>
      </c>
      <c r="F1" s="206"/>
    </row>
    <row r="2" spans="1:6" ht="12.75" customHeight="1" x14ac:dyDescent="0.2">
      <c r="A2" s="26" t="s">
        <v>55</v>
      </c>
      <c r="B2" s="27"/>
      <c r="C2" s="30" t="s">
        <v>60</v>
      </c>
      <c r="D2" s="31"/>
      <c r="E2" s="26" t="s">
        <v>63</v>
      </c>
      <c r="F2" s="32"/>
    </row>
    <row r="3" spans="1:6" ht="12.75" customHeight="1" x14ac:dyDescent="0.2">
      <c r="A3" s="26" t="s">
        <v>55</v>
      </c>
      <c r="B3" s="27"/>
      <c r="C3" s="26" t="s">
        <v>60</v>
      </c>
      <c r="D3" s="32"/>
      <c r="E3" s="26" t="s">
        <v>63</v>
      </c>
      <c r="F3" s="32"/>
    </row>
    <row r="4" spans="1:6" ht="12.75" customHeight="1" x14ac:dyDescent="0.2">
      <c r="A4" s="26" t="s">
        <v>55</v>
      </c>
      <c r="B4" s="27"/>
      <c r="C4" s="26" t="s">
        <v>60</v>
      </c>
      <c r="D4" s="32"/>
      <c r="E4" s="26" t="s">
        <v>63</v>
      </c>
      <c r="F4" s="32"/>
    </row>
    <row r="5" spans="1:6" ht="12.75" customHeight="1" x14ac:dyDescent="0.2">
      <c r="A5" s="26" t="s">
        <v>55</v>
      </c>
      <c r="B5" s="27"/>
      <c r="C5" s="26" t="s">
        <v>60</v>
      </c>
      <c r="D5" s="32"/>
      <c r="E5" s="26" t="s">
        <v>63</v>
      </c>
      <c r="F5" s="32"/>
    </row>
    <row r="6" spans="1:6" ht="12.75" customHeight="1" x14ac:dyDescent="0.2">
      <c r="A6" s="26" t="s">
        <v>55</v>
      </c>
      <c r="B6" s="27"/>
      <c r="C6" s="26" t="s">
        <v>60</v>
      </c>
      <c r="D6" s="32"/>
      <c r="E6" s="26" t="s">
        <v>63</v>
      </c>
      <c r="F6" s="32"/>
    </row>
    <row r="7" spans="1:6" ht="12.75" customHeight="1" x14ac:dyDescent="0.2">
      <c r="A7" s="26" t="s">
        <v>55</v>
      </c>
      <c r="B7" s="27"/>
      <c r="C7" s="26" t="s">
        <v>60</v>
      </c>
      <c r="D7" s="32"/>
      <c r="E7" s="26" t="s">
        <v>63</v>
      </c>
      <c r="F7" s="32"/>
    </row>
    <row r="8" spans="1:6" ht="12.75" customHeight="1" x14ac:dyDescent="0.2">
      <c r="A8" s="26" t="s">
        <v>55</v>
      </c>
      <c r="B8" s="27"/>
      <c r="C8" s="26" t="s">
        <v>60</v>
      </c>
      <c r="D8" s="32"/>
      <c r="E8" s="26" t="s">
        <v>63</v>
      </c>
      <c r="F8" s="32"/>
    </row>
    <row r="9" spans="1:6" ht="12.75" customHeight="1" x14ac:dyDescent="0.2">
      <c r="A9" s="26" t="s">
        <v>55</v>
      </c>
      <c r="B9" s="27"/>
      <c r="C9" s="26" t="s">
        <v>60</v>
      </c>
      <c r="D9" s="32"/>
      <c r="E9" s="26" t="s">
        <v>63</v>
      </c>
      <c r="F9" s="32"/>
    </row>
    <row r="10" spans="1:6" ht="12.75" customHeight="1" x14ac:dyDescent="0.2">
      <c r="A10" s="26" t="s">
        <v>55</v>
      </c>
      <c r="B10" s="27"/>
      <c r="C10" s="26" t="s">
        <v>60</v>
      </c>
      <c r="D10" s="32"/>
      <c r="E10" s="26" t="s">
        <v>63</v>
      </c>
      <c r="F10" s="32"/>
    </row>
    <row r="11" spans="1:6" ht="12.75" customHeight="1" x14ac:dyDescent="0.2">
      <c r="A11" s="26" t="s">
        <v>55</v>
      </c>
      <c r="B11" s="27"/>
      <c r="C11" s="26" t="s">
        <v>60</v>
      </c>
      <c r="D11" s="32"/>
      <c r="E11" s="26" t="s">
        <v>63</v>
      </c>
      <c r="F11" s="32"/>
    </row>
    <row r="12" spans="1:6" ht="12.75" customHeight="1" x14ac:dyDescent="0.2">
      <c r="A12" s="26" t="s">
        <v>55</v>
      </c>
      <c r="B12" s="27"/>
      <c r="C12" s="26" t="s">
        <v>60</v>
      </c>
      <c r="D12" s="32"/>
      <c r="E12" s="26" t="s">
        <v>63</v>
      </c>
      <c r="F12" s="32"/>
    </row>
    <row r="13" spans="1:6" ht="12.75" customHeight="1" x14ac:dyDescent="0.2">
      <c r="A13" s="26" t="s">
        <v>55</v>
      </c>
      <c r="B13" s="27"/>
      <c r="C13" s="26" t="s">
        <v>60</v>
      </c>
      <c r="D13" s="32"/>
      <c r="E13" s="26" t="s">
        <v>63</v>
      </c>
      <c r="F13" s="32"/>
    </row>
    <row r="14" spans="1:6" ht="12.75" customHeight="1" x14ac:dyDescent="0.2">
      <c r="A14" s="35" t="s">
        <v>64</v>
      </c>
      <c r="B14" s="39">
        <f>SUM(B2:B13)</f>
        <v>0</v>
      </c>
      <c r="C14" s="35" t="s">
        <v>64</v>
      </c>
      <c r="D14" s="41">
        <f>SUM(D2:D13)</f>
        <v>0</v>
      </c>
      <c r="E14" s="35" t="s">
        <v>64</v>
      </c>
      <c r="F14" s="41">
        <f>SUM(F2:F13)</f>
        <v>0</v>
      </c>
    </row>
    <row r="15" spans="1:6" ht="12.75" customHeight="1" x14ac:dyDescent="0.2"/>
    <row r="16" spans="1: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C39"/>
  <sheetViews>
    <sheetView workbookViewId="0"/>
  </sheetViews>
  <sheetFormatPr defaultColWidth="14.42578125" defaultRowHeight="15" customHeight="1" x14ac:dyDescent="0.2"/>
  <cols>
    <col min="1" max="1" width="8.5703125" customWidth="1"/>
    <col min="2" max="2" width="26.7109375" customWidth="1"/>
    <col min="3" max="3" width="15.7109375" customWidth="1"/>
    <col min="4" max="6" width="8.5703125" customWidth="1"/>
    <col min="7" max="26" width="12.5703125" customWidth="1"/>
  </cols>
  <sheetData>
    <row r="1" spans="2:3" ht="12.75" customHeight="1" x14ac:dyDescent="0.2">
      <c r="B1" s="21" t="s">
        <v>17</v>
      </c>
      <c r="C1" s="22" t="s">
        <v>21</v>
      </c>
    </row>
    <row r="2" spans="2:3" ht="12.75" customHeight="1" x14ac:dyDescent="0.2">
      <c r="B2" s="22" t="s">
        <v>22</v>
      </c>
      <c r="C2" s="22" t="s">
        <v>21</v>
      </c>
    </row>
    <row r="3" spans="2:3" ht="12.75" customHeight="1" x14ac:dyDescent="0.2">
      <c r="B3" s="22" t="s">
        <v>23</v>
      </c>
      <c r="C3" s="22" t="s">
        <v>21</v>
      </c>
    </row>
    <row r="4" spans="2:3" ht="12.75" customHeight="1" x14ac:dyDescent="0.2">
      <c r="B4" s="22" t="s">
        <v>24</v>
      </c>
      <c r="C4" s="22" t="s">
        <v>21</v>
      </c>
    </row>
    <row r="5" spans="2:3" ht="12.75" customHeight="1" x14ac:dyDescent="0.2">
      <c r="B5" s="22" t="s">
        <v>25</v>
      </c>
      <c r="C5" s="22" t="s">
        <v>21</v>
      </c>
    </row>
    <row r="6" spans="2:3" ht="12.75" customHeight="1" x14ac:dyDescent="0.2">
      <c r="B6" s="22" t="s">
        <v>26</v>
      </c>
      <c r="C6" s="22" t="s">
        <v>21</v>
      </c>
    </row>
    <row r="7" spans="2:3" ht="12.75" customHeight="1" x14ac:dyDescent="0.2">
      <c r="B7" s="22" t="s">
        <v>27</v>
      </c>
      <c r="C7" s="22" t="s">
        <v>21</v>
      </c>
    </row>
    <row r="8" spans="2:3" ht="12.75" customHeight="1" x14ac:dyDescent="0.2">
      <c r="B8" s="22" t="s">
        <v>28</v>
      </c>
      <c r="C8" s="22" t="s">
        <v>21</v>
      </c>
    </row>
    <row r="9" spans="2:3" ht="12.75" customHeight="1" x14ac:dyDescent="0.2">
      <c r="B9" s="23" t="s">
        <v>29</v>
      </c>
      <c r="C9" s="22" t="s">
        <v>21</v>
      </c>
    </row>
    <row r="10" spans="2:3" ht="12.75" customHeight="1" x14ac:dyDescent="0.2">
      <c r="B10" s="23" t="s">
        <v>30</v>
      </c>
      <c r="C10" s="22" t="s">
        <v>21</v>
      </c>
    </row>
    <row r="11" spans="2:3" ht="12.75" customHeight="1" x14ac:dyDescent="0.2">
      <c r="B11" s="23" t="s">
        <v>31</v>
      </c>
      <c r="C11" s="22" t="s">
        <v>21</v>
      </c>
    </row>
    <row r="12" spans="2:3" ht="12.75" customHeight="1" x14ac:dyDescent="0.2">
      <c r="B12" s="23" t="s">
        <v>32</v>
      </c>
      <c r="C12" s="22" t="s">
        <v>21</v>
      </c>
    </row>
    <row r="13" spans="2:3" ht="12.75" customHeight="1" x14ac:dyDescent="0.2">
      <c r="B13" s="23" t="s">
        <v>33</v>
      </c>
      <c r="C13" s="22" t="s">
        <v>21</v>
      </c>
    </row>
    <row r="14" spans="2:3" ht="12.75" customHeight="1" x14ac:dyDescent="0.2">
      <c r="B14" s="24" t="s">
        <v>34</v>
      </c>
      <c r="C14" s="22" t="s">
        <v>21</v>
      </c>
    </row>
    <row r="15" spans="2:3" ht="12.75" customHeight="1" x14ac:dyDescent="0.2">
      <c r="B15" s="23" t="s">
        <v>35</v>
      </c>
      <c r="C15" s="22" t="s">
        <v>21</v>
      </c>
    </row>
    <row r="16" spans="2:3" ht="12.75" customHeight="1" x14ac:dyDescent="0.2">
      <c r="B16" s="23" t="s">
        <v>36</v>
      </c>
      <c r="C16" s="25" t="s">
        <v>21</v>
      </c>
    </row>
    <row r="17" spans="2:3" ht="12.75" customHeight="1" x14ac:dyDescent="0.2">
      <c r="B17" s="23" t="s">
        <v>37</v>
      </c>
      <c r="C17" s="25" t="s">
        <v>21</v>
      </c>
    </row>
    <row r="18" spans="2:3" ht="12.75" customHeight="1" x14ac:dyDescent="0.2">
      <c r="B18" s="23" t="s">
        <v>38</v>
      </c>
      <c r="C18" s="25" t="s">
        <v>21</v>
      </c>
    </row>
    <row r="19" spans="2:3" ht="12.75" customHeight="1" x14ac:dyDescent="0.2">
      <c r="B19" s="23" t="s">
        <v>39</v>
      </c>
      <c r="C19" s="25" t="s">
        <v>21</v>
      </c>
    </row>
    <row r="20" spans="2:3" ht="12.75" customHeight="1" x14ac:dyDescent="0.2">
      <c r="B20" s="23" t="s">
        <v>40</v>
      </c>
      <c r="C20" s="25" t="s">
        <v>21</v>
      </c>
    </row>
    <row r="21" spans="2:3" ht="12.75" customHeight="1" x14ac:dyDescent="0.2">
      <c r="B21" s="22" t="s">
        <v>41</v>
      </c>
      <c r="C21" s="25" t="s">
        <v>21</v>
      </c>
    </row>
    <row r="22" spans="2:3" ht="12.75" customHeight="1" x14ac:dyDescent="0.2">
      <c r="B22" s="22" t="s">
        <v>42</v>
      </c>
      <c r="C22" s="25" t="s">
        <v>21</v>
      </c>
    </row>
    <row r="23" spans="2:3" ht="12.75" customHeight="1" x14ac:dyDescent="0.2">
      <c r="B23" s="23" t="s">
        <v>43</v>
      </c>
      <c r="C23" s="25" t="s">
        <v>21</v>
      </c>
    </row>
    <row r="24" spans="2:3" ht="12.75" customHeight="1" x14ac:dyDescent="0.2">
      <c r="B24" s="23" t="s">
        <v>44</v>
      </c>
      <c r="C24" s="25" t="s">
        <v>21</v>
      </c>
    </row>
    <row r="25" spans="2:3" ht="12.75" customHeight="1" x14ac:dyDescent="0.2">
      <c r="B25" s="22" t="s">
        <v>45</v>
      </c>
      <c r="C25" s="25" t="s">
        <v>21</v>
      </c>
    </row>
    <row r="26" spans="2:3" ht="12.75" customHeight="1" x14ac:dyDescent="0.2">
      <c r="B26" s="22" t="s">
        <v>46</v>
      </c>
      <c r="C26" s="25" t="s">
        <v>21</v>
      </c>
    </row>
    <row r="27" spans="2:3" ht="12.75" customHeight="1" x14ac:dyDescent="0.2">
      <c r="B27" s="23" t="s">
        <v>47</v>
      </c>
      <c r="C27" s="25" t="s">
        <v>21</v>
      </c>
    </row>
    <row r="28" spans="2:3" ht="12.75" customHeight="1" x14ac:dyDescent="0.2">
      <c r="B28" s="23" t="s">
        <v>48</v>
      </c>
      <c r="C28" s="25" t="s">
        <v>21</v>
      </c>
    </row>
    <row r="29" spans="2:3" ht="12.75" customHeight="1" x14ac:dyDescent="0.2">
      <c r="B29" s="22" t="s">
        <v>49</v>
      </c>
      <c r="C29" s="25" t="s">
        <v>21</v>
      </c>
    </row>
    <row r="30" spans="2:3" ht="12.75" customHeight="1" x14ac:dyDescent="0.2">
      <c r="B30" s="22" t="s">
        <v>50</v>
      </c>
      <c r="C30" s="25" t="s">
        <v>21</v>
      </c>
    </row>
    <row r="31" spans="2:3" ht="12.75" customHeight="1" x14ac:dyDescent="0.2">
      <c r="B31" s="23" t="s">
        <v>51</v>
      </c>
      <c r="C31" s="25" t="s">
        <v>21</v>
      </c>
    </row>
    <row r="32" spans="2:3" ht="12.75" customHeight="1" x14ac:dyDescent="0.2">
      <c r="B32" s="23" t="s">
        <v>52</v>
      </c>
      <c r="C32" s="25" t="s">
        <v>21</v>
      </c>
    </row>
    <row r="33" spans="2:3" ht="12.75" customHeight="1" x14ac:dyDescent="0.2">
      <c r="B33" s="22" t="s">
        <v>53</v>
      </c>
      <c r="C33" s="25" t="s">
        <v>21</v>
      </c>
    </row>
    <row r="34" spans="2:3" ht="12.75" customHeight="1" x14ac:dyDescent="0.2">
      <c r="B34" s="22" t="s">
        <v>54</v>
      </c>
      <c r="C34" s="25" t="s">
        <v>21</v>
      </c>
    </row>
    <row r="35" spans="2:3" ht="12.75" customHeight="1" x14ac:dyDescent="0.2">
      <c r="B35" s="22" t="s">
        <v>56</v>
      </c>
      <c r="C35" s="25" t="s">
        <v>21</v>
      </c>
    </row>
    <row r="36" spans="2:3" ht="12.75" customHeight="1" x14ac:dyDescent="0.2">
      <c r="B36" s="22" t="s">
        <v>57</v>
      </c>
      <c r="C36" s="25" t="s">
        <v>21</v>
      </c>
    </row>
    <row r="37" spans="2:3" ht="12.75" customHeight="1" x14ac:dyDescent="0.2">
      <c r="B37" s="23" t="s">
        <v>58</v>
      </c>
      <c r="C37" s="25" t="s">
        <v>21</v>
      </c>
    </row>
    <row r="38" spans="2:3" ht="12.75" customHeight="1" x14ac:dyDescent="0.2">
      <c r="B38" s="23" t="s">
        <v>59</v>
      </c>
      <c r="C38" s="25" t="s">
        <v>21</v>
      </c>
    </row>
    <row r="39" spans="2:3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RummyNBA</vt:lpstr>
      <vt:lpstr>Death Pool</vt:lpstr>
      <vt:lpstr>Retired Categories</vt:lpstr>
      <vt:lpstr>RummyNBA!NBA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M0RTIMUSMAXIMUS</cp:lastModifiedBy>
  <dcterms:modified xsi:type="dcterms:W3CDTF">2019-06-25T00:39:01Z</dcterms:modified>
</cp:coreProperties>
</file>