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0" yWindow="135" windowWidth="20490" windowHeight="7755"/>
  </bookViews>
  <sheets>
    <sheet name="RummyNBA" sheetId="1" r:id="rId1"/>
    <sheet name="Death Pool" sheetId="5" r:id="rId2"/>
    <sheet name="Retired Categories" sheetId="2" r:id="rId3"/>
  </sheets>
  <definedNames>
    <definedName name="NBA" localSheetId="0">RummyNBA!$R$3:$S$32</definedName>
    <definedName name="_xlnm.Print_Area" localSheetId="0">RummyNBA!$A$1:$W$70</definedName>
    <definedName name="standings?season_2008_group_league_seasontype_2_standType_standings" localSheetId="2">'Retired Categories'!#REF!</definedName>
    <definedName name="standings?season_2008_group_league_seasontype_2_standType_standings_1" localSheetId="2">'Retired Categories'!#REF!</definedName>
    <definedName name="standings?season_2008_group_league_seasontype_2_standType_standings_2" localSheetId="2">'Retired Categories'!#REF!</definedName>
  </definedNames>
  <calcPr calcId="145621"/>
</workbook>
</file>

<file path=xl/calcChain.xml><?xml version="1.0" encoding="utf-8"?>
<calcChain xmlns="http://schemas.openxmlformats.org/spreadsheetml/2006/main">
  <c r="E10" i="1" l="1"/>
  <c r="E14" i="1"/>
  <c r="G14" i="1"/>
  <c r="I14" i="1"/>
  <c r="E6" i="1"/>
  <c r="I6" i="1"/>
  <c r="G6" i="1"/>
  <c r="O65" i="1" l="1"/>
  <c r="P65" i="1"/>
  <c r="N65" i="1"/>
  <c r="F14" i="5"/>
  <c r="D14" i="5"/>
  <c r="B14" i="5"/>
  <c r="E60" i="1"/>
  <c r="G60" i="1"/>
  <c r="I60" i="1"/>
  <c r="G10" i="1"/>
  <c r="I10" i="1"/>
  <c r="E32" i="1"/>
  <c r="G32" i="1"/>
  <c r="I32" i="1"/>
</calcChain>
</file>

<file path=xl/connections.xml><?xml version="1.0" encoding="utf-8"?>
<connections xmlns="http://schemas.openxmlformats.org/spreadsheetml/2006/main">
  <connection id="1" name="NBA" type="6" refreshedVersion="2" background="1" saveData="1">
    <textPr codePage="10006" sourceFile="C:\Documents and Settings\Benjamin Kennard\Desktop\NBA.txt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<sst xmlns="http://schemas.openxmlformats.org/spreadsheetml/2006/main" count="660" uniqueCount="278">
  <si>
    <t>Bill</t>
  </si>
  <si>
    <t>Ben</t>
  </si>
  <si>
    <t>Larry</t>
  </si>
  <si>
    <t>COY top 3</t>
  </si>
  <si>
    <t>ROY</t>
  </si>
  <si>
    <t>First coach to leave</t>
  </si>
  <si>
    <t>Season long categories</t>
  </si>
  <si>
    <t>Mid-season categories</t>
  </si>
  <si>
    <t>Dallas</t>
  </si>
  <si>
    <t>Minnesota</t>
  </si>
  <si>
    <t>Boston</t>
  </si>
  <si>
    <t>Sacramento</t>
  </si>
  <si>
    <t>Atlanta</t>
  </si>
  <si>
    <t>Charlotte</t>
  </si>
  <si>
    <t>Chicago</t>
  </si>
  <si>
    <t>Cleveland</t>
  </si>
  <si>
    <t>Denver</t>
  </si>
  <si>
    <t>Detroit</t>
  </si>
  <si>
    <t>Houston</t>
  </si>
  <si>
    <t>Indiana</t>
  </si>
  <si>
    <t>Memphis</t>
  </si>
  <si>
    <t>Miami</t>
  </si>
  <si>
    <t>Milwaukee</t>
  </si>
  <si>
    <t>Phoenix</t>
  </si>
  <si>
    <t>Portland</t>
  </si>
  <si>
    <t>Toronto</t>
  </si>
  <si>
    <t>Utah</t>
  </si>
  <si>
    <t>Washington</t>
  </si>
  <si>
    <t>Golden State</t>
  </si>
  <si>
    <t>New Orleans</t>
  </si>
  <si>
    <t>New York</t>
  </si>
  <si>
    <t>San Antonio</t>
  </si>
  <si>
    <t>LA Lakers</t>
  </si>
  <si>
    <t>Philadelphia</t>
  </si>
  <si>
    <t>LA Clippers</t>
  </si>
  <si>
    <t>All-Star MVP</t>
  </si>
  <si>
    <t>PPG leader</t>
  </si>
  <si>
    <t>APG leader</t>
  </si>
  <si>
    <t>Most Triple Doubles</t>
  </si>
  <si>
    <t>Most players traded</t>
  </si>
  <si>
    <t>http://www.sportsnetwork.com/merge/tsnform.aspx?c=sportsnetwork&amp;page=nba/stat/triple-double.htm</t>
  </si>
  <si>
    <t>Suspensions</t>
  </si>
  <si>
    <t>http://www.eskimo.com/~pbender/fines.html#08-09</t>
  </si>
  <si>
    <t xml:space="preserve">First player to be unable to play the </t>
  </si>
  <si>
    <t>remainder of the season</t>
  </si>
  <si>
    <t>MVP top 5</t>
  </si>
  <si>
    <t>RPG leader</t>
  </si>
  <si>
    <t>First time all-star</t>
  </si>
  <si>
    <t>Sum of three picks</t>
  </si>
  <si>
    <t xml:space="preserve">First player traded </t>
  </si>
  <si>
    <t>total</t>
  </si>
  <si>
    <t>CATEGORY RETIRED</t>
  </si>
  <si>
    <t># of games Shaq plays</t>
  </si>
  <si>
    <t xml:space="preserve">First player suspended </t>
  </si>
  <si>
    <t>Greg Oden Memorial Category</t>
  </si>
  <si>
    <t>MIA</t>
  </si>
  <si>
    <t>OKC</t>
  </si>
  <si>
    <t>CHI</t>
  </si>
  <si>
    <t>CLE</t>
  </si>
  <si>
    <t>TOR</t>
  </si>
  <si>
    <t>LAC</t>
  </si>
  <si>
    <t>GS</t>
  </si>
  <si>
    <t>PHI</t>
  </si>
  <si>
    <t>POR</t>
  </si>
  <si>
    <t>SA</t>
  </si>
  <si>
    <t>ATL</t>
  </si>
  <si>
    <t>IND</t>
  </si>
  <si>
    <t>LAL</t>
  </si>
  <si>
    <t>MIL</t>
  </si>
  <si>
    <t>ORL</t>
  </si>
  <si>
    <t>PHX</t>
  </si>
  <si>
    <t>MEM</t>
  </si>
  <si>
    <t>full season categories</t>
  </si>
  <si>
    <t>mid season categories</t>
  </si>
  <si>
    <t>First to miss a game: KG/PP/RA</t>
  </si>
  <si>
    <t>First triple-double</t>
  </si>
  <si>
    <t xml:space="preserve">First player to score 50 </t>
  </si>
  <si>
    <t xml:space="preserve">Last team undefeated </t>
  </si>
  <si>
    <t xml:space="preserve">Last team to win </t>
  </si>
  <si>
    <t xml:space="preserve">Player w/most 40 pt gms </t>
  </si>
  <si>
    <t xml:space="preserve">Most Tommy Points </t>
  </si>
  <si>
    <t>Superfriends combined ppg</t>
  </si>
  <si>
    <t>Brooklyn</t>
  </si>
  <si>
    <t xml:space="preserve">KG/PP/RR combined PPG </t>
  </si>
  <si>
    <t xml:space="preserve"># of gms KG/PP/RR play together </t>
  </si>
  <si>
    <t>First team to 50 wins</t>
  </si>
  <si>
    <t>1st flop call</t>
  </si>
  <si>
    <t>Most flopping penalties</t>
  </si>
  <si>
    <t>Xmas day high scorer</t>
  </si>
  <si>
    <t>Bill Ben Larry</t>
  </si>
  <si>
    <t>Bill Larry Ben</t>
  </si>
  <si>
    <t>Ben Bill Larry</t>
  </si>
  <si>
    <t>Ben Larry Bill</t>
  </si>
  <si>
    <t>Larry Bill Ben</t>
  </si>
  <si>
    <t>Larry Ben Bill</t>
  </si>
  <si>
    <t>Player C's acquire during season</t>
  </si>
  <si>
    <t>Most technical fouls</t>
  </si>
  <si>
    <t>First player to publicly ask for a trade</t>
  </si>
  <si>
    <t>First player caught or admit to garaging or DUI</t>
  </si>
  <si>
    <t># of games Superfriends play together</t>
  </si>
  <si>
    <t>Team Gayson Collins signs with</t>
  </si>
  <si>
    <t>Games to 25k for PP (979 away)</t>
  </si>
  <si>
    <t>Categories for next year:</t>
  </si>
  <si>
    <t>Pick a Hall of Fame inductee</t>
  </si>
  <si>
    <t>B Griffin</t>
  </si>
  <si>
    <t>D Cousins</t>
  </si>
  <si>
    <t>K Love</t>
  </si>
  <si>
    <t>R Rondo</t>
  </si>
  <si>
    <t>C Anthony</t>
  </si>
  <si>
    <t>L James</t>
  </si>
  <si>
    <t>K Durant</t>
  </si>
  <si>
    <t>S Curry</t>
  </si>
  <si>
    <t>J Harden</t>
  </si>
  <si>
    <t>R Westbrook</t>
  </si>
  <si>
    <t>D Rose</t>
  </si>
  <si>
    <t>A Jefferson</t>
  </si>
  <si>
    <t>A Drummond</t>
  </si>
  <si>
    <t>D Jordan</t>
  </si>
  <si>
    <t>D Howard</t>
  </si>
  <si>
    <t>J Noah</t>
  </si>
  <si>
    <t>L Aldridge</t>
  </si>
  <si>
    <t>A Davis</t>
  </si>
  <si>
    <t>B Cousins</t>
  </si>
  <si>
    <t>C Paul</t>
  </si>
  <si>
    <t>J Wall</t>
  </si>
  <si>
    <t>K Irving</t>
  </si>
  <si>
    <t>R Rubio</t>
  </si>
  <si>
    <t>T Lawson</t>
  </si>
  <si>
    <t>T Parker</t>
  </si>
  <si>
    <t>E Bledsoe</t>
  </si>
  <si>
    <t>C Bosh</t>
  </si>
  <si>
    <t>E Spoelstra</t>
  </si>
  <si>
    <t>D Rivers</t>
  </si>
  <si>
    <t>Thibs</t>
  </si>
  <si>
    <t>D Blatt</t>
  </si>
  <si>
    <t>S Kerr</t>
  </si>
  <si>
    <t>B Stevens</t>
  </si>
  <si>
    <t>L Hollins</t>
  </si>
  <si>
    <t>B Scott</t>
  </si>
  <si>
    <t>A Wiggins</t>
  </si>
  <si>
    <t>J Parker</t>
  </si>
  <si>
    <t>M Smart</t>
  </si>
  <si>
    <t>E Payton</t>
  </si>
  <si>
    <t>J Randle</t>
  </si>
  <si>
    <t>N Noel</t>
  </si>
  <si>
    <t>A Gordon</t>
  </si>
  <si>
    <t>S Napier</t>
  </si>
  <si>
    <t>K Bryant</t>
  </si>
  <si>
    <t>Clippers</t>
  </si>
  <si>
    <t>UTH</t>
  </si>
  <si>
    <t>L Stephonson</t>
  </si>
  <si>
    <t>NYK</t>
  </si>
  <si>
    <t>BKN</t>
  </si>
  <si>
    <t>B Jennings</t>
  </si>
  <si>
    <t>SAS</t>
  </si>
  <si>
    <t>Durant/Westbrook</t>
  </si>
  <si>
    <t>Lebron/Kyrie</t>
  </si>
  <si>
    <t>Griffin/Paul</t>
  </si>
  <si>
    <t>M Gasol</t>
  </si>
  <si>
    <t>Z Randolph</t>
  </si>
  <si>
    <t>D Wade</t>
  </si>
  <si>
    <t>A Bogut</t>
  </si>
  <si>
    <t>A Stoudamire</t>
  </si>
  <si>
    <t>K Garnett</t>
  </si>
  <si>
    <t>B Baby</t>
  </si>
  <si>
    <t>V Carter</t>
  </si>
  <si>
    <t>J Terry</t>
  </si>
  <si>
    <t>J M Green</t>
  </si>
  <si>
    <t>M Carter-Williams</t>
  </si>
  <si>
    <t>M Ginobli</t>
  </si>
  <si>
    <t>S Nash</t>
  </si>
  <si>
    <t>G Green</t>
  </si>
  <si>
    <t>Perk</t>
  </si>
  <si>
    <t>J Smith</t>
  </si>
  <si>
    <t>G Monroe</t>
  </si>
  <si>
    <t>A Horford</t>
  </si>
  <si>
    <t>T Thompson</t>
  </si>
  <si>
    <t>B McLemore</t>
  </si>
  <si>
    <t>T Prince</t>
  </si>
  <si>
    <t>H Barnes</t>
  </si>
  <si>
    <t>M Williams</t>
  </si>
  <si>
    <t>D Casey</t>
  </si>
  <si>
    <t>F Saunders</t>
  </si>
  <si>
    <t>M Budenholzer</t>
  </si>
  <si>
    <t>S Brooks</t>
  </si>
  <si>
    <t>F Vogel</t>
  </si>
  <si>
    <t>K Lowry</t>
  </si>
  <si>
    <t>K Thompson</t>
  </si>
  <si>
    <t>K Leonard</t>
  </si>
  <si>
    <t>JR Smith</t>
  </si>
  <si>
    <t>Birdman</t>
  </si>
  <si>
    <t>M Barnes</t>
  </si>
  <si>
    <t>T Allen</t>
  </si>
  <si>
    <t>Swaggy P</t>
  </si>
  <si>
    <t>D Williams</t>
  </si>
  <si>
    <t>L Sanders</t>
  </si>
  <si>
    <t>C Parsons</t>
  </si>
  <si>
    <t>J Meeks</t>
  </si>
  <si>
    <t>M Chalmers</t>
  </si>
  <si>
    <t>Nene</t>
  </si>
  <si>
    <t>K Martin</t>
  </si>
  <si>
    <t>All NBA Team</t>
  </si>
  <si>
    <t>All NBA Defense</t>
  </si>
  <si>
    <t>L Noah</t>
  </si>
  <si>
    <t>S Ibaka</t>
  </si>
  <si>
    <t>A Igudala</t>
  </si>
  <si>
    <t>J Butler</t>
  </si>
  <si>
    <t>P Beverly</t>
  </si>
  <si>
    <t>R Hibbert</t>
  </si>
  <si>
    <t># of games Bynum plays</t>
  </si>
  <si>
    <t>How many 3's will Mark blount hit</t>
  </si>
  <si>
    <t>Order</t>
  </si>
  <si>
    <t>Celtics wins</t>
  </si>
  <si>
    <t>Lakers wins</t>
  </si>
  <si>
    <t>Heat wins</t>
  </si>
  <si>
    <t>Kobe PPG</t>
  </si>
  <si>
    <t>Best record (team)</t>
  </si>
  <si>
    <t>Most wins (number)</t>
  </si>
  <si>
    <t>Worst record (team)</t>
  </si>
  <si>
    <t>Least wins (number)</t>
  </si>
  <si>
    <t>Longest suspension (# of games)</t>
  </si>
  <si>
    <t>Highest single game pt total (#)</t>
  </si>
  <si>
    <t>Highest single game pt total (player)</t>
  </si>
  <si>
    <t>Best offense (Team)</t>
  </si>
  <si>
    <t>Best defense (Team)</t>
  </si>
  <si>
    <t>Worst offense (Team)</t>
  </si>
  <si>
    <t>Worst Defense (Team)</t>
  </si>
  <si>
    <t>Highest team point total - game</t>
  </si>
  <si>
    <t>New team to make playoffs</t>
  </si>
  <si>
    <t>Team to not make playoffs again</t>
  </si>
  <si>
    <t># games Kobe plays</t>
  </si>
  <si>
    <t># games Rondo plays</t>
  </si>
  <si>
    <t># games D Rose plays</t>
  </si>
  <si>
    <t>Biggest disappointment (team)</t>
  </si>
  <si>
    <t>Biggiest overachieving (team)</t>
  </si>
  <si>
    <t>G Oden games played</t>
  </si>
  <si>
    <t>NBA Champions</t>
  </si>
  <si>
    <t>Highest PPG two teammates</t>
  </si>
  <si>
    <t># of Cavs wins</t>
  </si>
  <si>
    <t>Defensive Player of the Year</t>
  </si>
  <si>
    <t>Lebron/Love/Kyrie PPG combined</t>
  </si>
  <si>
    <t>L Stephenson</t>
  </si>
  <si>
    <t>D McDermott</t>
  </si>
  <si>
    <t>Date Kobe returns</t>
  </si>
  <si>
    <t>Date Rondo returns</t>
  </si>
  <si>
    <t>Games for Kobe to pass MJ (676 away)</t>
  </si>
  <si>
    <t>All Star lead vote getter</t>
  </si>
  <si>
    <t>First team to score 125 pts</t>
  </si>
  <si>
    <t>First 10 game win streak</t>
  </si>
  <si>
    <t>Opening day high scorer</t>
  </si>
  <si>
    <t>Team Ray Allen signs with (cept Cavs)</t>
  </si>
  <si>
    <t>Oklahoma</t>
  </si>
  <si>
    <t>Orlando</t>
  </si>
  <si>
    <t>M Dunleavy Jr</t>
  </si>
  <si>
    <t>C Budinger</t>
  </si>
  <si>
    <t>R Wittman</t>
  </si>
  <si>
    <t>K McHale</t>
  </si>
  <si>
    <t>O Cassipi</t>
  </si>
  <si>
    <t>Over/Unders</t>
  </si>
  <si>
    <t>www.sportsbook.eg</t>
  </si>
  <si>
    <t>http://www.spotrac.com/fines-tracker/nba/</t>
  </si>
  <si>
    <t>Over/Unders .10 pts each</t>
  </si>
  <si>
    <t>Pick 5</t>
  </si>
  <si>
    <t>Category</t>
  </si>
  <si>
    <t xml:space="preserve"> Zach Randolph Memorial Category - First to 20r</t>
  </si>
  <si>
    <t># of games Big Baby gets 12p/7r</t>
  </si>
  <si>
    <t>JVG's brother</t>
  </si>
  <si>
    <t>actual</t>
  </si>
  <si>
    <t>proj</t>
  </si>
  <si>
    <t>over/unders</t>
  </si>
  <si>
    <t>Add "Most to 20rb" to "First to 20rb" category</t>
  </si>
  <si>
    <t>1st</t>
  </si>
  <si>
    <t>2nd</t>
  </si>
  <si>
    <t>3rd</t>
  </si>
  <si>
    <t>Ben never did his over/unders!!</t>
  </si>
  <si>
    <t>U</t>
  </si>
  <si>
    <t>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</si>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</sst>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sz val="5"/>
      <name val="Arial"/>
      <family val="2"/>
    </font>
    <font>
      <sz val="8"/>
      <name val="Verdana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/>
    <xf numFmtId="0" fontId="1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1" applyFill="1" applyAlignment="1" applyProtection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8" fillId="0" borderId="0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1" xfId="0" applyFont="1" applyFill="1" applyBorder="1" applyAlignment="1"/>
    <xf numFmtId="0" fontId="8" fillId="0" borderId="2" xfId="0" applyFont="1" applyFill="1" applyBorder="1" applyAlignment="1"/>
    <xf numFmtId="0" fontId="8" fillId="0" borderId="14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4" fillId="0" borderId="6" xfId="0" applyFont="1" applyFill="1" applyBorder="1" applyAlignment="1"/>
    <xf numFmtId="0" fontId="8" fillId="0" borderId="5" xfId="0" applyFont="1" applyFill="1" applyBorder="1"/>
    <xf numFmtId="0" fontId="8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5" xfId="0" applyFont="1" applyFill="1" applyBorder="1" applyAlignment="1"/>
    <xf numFmtId="0" fontId="8" fillId="0" borderId="6" xfId="0" applyFont="1" applyFill="1" applyBorder="1"/>
    <xf numFmtId="0" fontId="8" fillId="0" borderId="9" xfId="0" applyFont="1" applyFill="1" applyBorder="1"/>
    <xf numFmtId="0" fontId="9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/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6" xfId="0" applyFont="1" applyFill="1" applyBorder="1"/>
    <xf numFmtId="0" fontId="4" fillId="0" borderId="6" xfId="0" applyFont="1" applyFill="1" applyBorder="1"/>
    <xf numFmtId="0" fontId="1" fillId="0" borderId="9" xfId="0" applyFont="1" applyFill="1" applyBorder="1"/>
    <xf numFmtId="0" fontId="10" fillId="0" borderId="8" xfId="0" applyFont="1" applyFill="1" applyBorder="1"/>
    <xf numFmtId="0" fontId="0" fillId="0" borderId="6" xfId="0" applyFill="1" applyBorder="1"/>
    <xf numFmtId="0" fontId="0" fillId="0" borderId="9" xfId="0" applyFill="1" applyBorder="1"/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12" fillId="0" borderId="0" xfId="0" applyFont="1" applyFill="1"/>
    <xf numFmtId="0" fontId="0" fillId="0" borderId="0" xfId="0" applyFont="1" applyFill="1"/>
    <xf numFmtId="0" fontId="7" fillId="0" borderId="0" xfId="1" applyFont="1" applyFill="1" applyAlignment="1" applyProtection="1"/>
    <xf numFmtId="0" fontId="10" fillId="0" borderId="10" xfId="0" applyFont="1" applyFill="1" applyBorder="1" applyAlignment="1"/>
    <xf numFmtId="0" fontId="10" fillId="0" borderId="0" xfId="0" applyFont="1" applyFill="1" applyBorder="1" applyAlignment="1"/>
    <xf numFmtId="0" fontId="10" fillId="0" borderId="8" xfId="0" applyFont="1" applyFill="1" applyBorder="1" applyAlignment="1"/>
    <xf numFmtId="0" fontId="10" fillId="0" borderId="5" xfId="0" applyFont="1" applyFill="1" applyBorder="1"/>
    <xf numFmtId="0" fontId="10" fillId="0" borderId="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13" fillId="0" borderId="0" xfId="0" applyFont="1" applyFill="1" applyBorder="1"/>
    <xf numFmtId="0" fontId="13" fillId="0" borderId="6" xfId="0" applyFont="1" applyFill="1" applyBorder="1" applyAlignment="1"/>
    <xf numFmtId="0" fontId="13" fillId="0" borderId="6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5" xfId="0" applyFont="1" applyFill="1" applyBorder="1"/>
    <xf numFmtId="16" fontId="8" fillId="0" borderId="3" xfId="0" applyNumberFormat="1" applyFont="1" applyFill="1" applyBorder="1" applyAlignment="1"/>
    <xf numFmtId="0" fontId="10" fillId="3" borderId="8" xfId="0" applyFont="1" applyFill="1" applyBorder="1" applyAlignment="1">
      <alignment horizontal="center"/>
    </xf>
    <xf numFmtId="164" fontId="10" fillId="3" borderId="13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4" fillId="0" borderId="0" xfId="0" applyFont="1" applyFill="1"/>
    <xf numFmtId="0" fontId="1" fillId="2" borderId="3" xfId="0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0" fillId="3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B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ortsbook.eg/" TargetMode="External"/><Relationship Id="rId2" Type="http://schemas.openxmlformats.org/officeDocument/2006/relationships/hyperlink" Target="http://www.eskimo.com/~pbender/fines.html" TargetMode="External"/><Relationship Id="rId1" Type="http://schemas.openxmlformats.org/officeDocument/2006/relationships/hyperlink" Target="http://www.sportsnetwork.com/merge/tsnform.aspx?c=sportsnetwork&amp;page=nba/stat/triple-double.htm" TargetMode="External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potrac.com/fines-tracker/nb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78"/>
  <sheetViews>
    <sheetView tabSelected="1" topLeftCell="H1" zoomScaleNormal="100" workbookViewId="0">
      <pane ySplit="2" topLeftCell="A3" activePane="bottomLeft" state="frozen"/>
      <selection pane="bottomLeft" activeCell="X15" sqref="X15"/>
    </sheetView>
  </sheetViews>
  <sheetFormatPr defaultRowHeight="12.75" x14ac:dyDescent="0.2"/>
  <cols>
    <col min="1" max="1" width="2.7109375" style="26" bestFit="1" customWidth="1"/>
    <col min="2" max="2" width="30" style="20" customWidth="1"/>
    <col min="3" max="3" width="10.140625" style="50" bestFit="1" customWidth="1"/>
    <col min="4" max="4" width="13.5703125" style="20" bestFit="1" customWidth="1"/>
    <col min="5" max="5" width="4" style="20" bestFit="1" customWidth="1"/>
    <col min="6" max="6" width="11.140625" style="26" bestFit="1" customWidth="1"/>
    <col min="7" max="7" width="4" style="26" bestFit="1" customWidth="1"/>
    <col min="8" max="8" width="10.5703125" style="20" bestFit="1" customWidth="1"/>
    <col min="9" max="9" width="4" style="20" bestFit="1" customWidth="1"/>
    <col min="10" max="10" width="2.140625" style="20" customWidth="1"/>
    <col min="11" max="11" width="2.7109375" style="26" bestFit="1" customWidth="1"/>
    <col min="12" max="12" width="39.140625" style="20" bestFit="1" customWidth="1"/>
    <col min="13" max="13" width="10.140625" style="26" bestFit="1" customWidth="1"/>
    <col min="14" max="14" width="11.28515625" style="20" bestFit="1" customWidth="1"/>
    <col min="15" max="15" width="11.140625" style="26" bestFit="1" customWidth="1"/>
    <col min="16" max="16" width="12.85546875" style="20" bestFit="1" customWidth="1"/>
    <col min="17" max="17" width="2.140625" style="20" customWidth="1"/>
    <col min="18" max="18" width="11.5703125" bestFit="1" customWidth="1"/>
    <col min="19" max="19" width="5" style="1" bestFit="1" customWidth="1"/>
    <col min="20" max="20" width="5.140625" style="1" bestFit="1" customWidth="1"/>
    <col min="21" max="21" width="3.5703125" style="26" bestFit="1" customWidth="1"/>
    <col min="22" max="22" width="4" style="26" bestFit="1" customWidth="1"/>
    <col min="23" max="23" width="5.140625" style="26" bestFit="1" customWidth="1"/>
  </cols>
  <sheetData>
    <row r="1" spans="1:25" s="2" customFormat="1" ht="13.5" thickBot="1" x14ac:dyDescent="0.25">
      <c r="A1" s="245" t="s">
        <v>6</v>
      </c>
      <c r="B1" s="246"/>
      <c r="C1" s="246"/>
      <c r="D1" s="246"/>
      <c r="E1" s="246"/>
      <c r="F1" s="246"/>
      <c r="G1" s="246"/>
      <c r="H1" s="246"/>
      <c r="I1" s="247"/>
      <c r="J1" s="28"/>
      <c r="K1" s="245" t="s">
        <v>7</v>
      </c>
      <c r="L1" s="246"/>
      <c r="M1" s="246"/>
      <c r="N1" s="246"/>
      <c r="O1" s="246"/>
      <c r="P1" s="247"/>
      <c r="Q1" s="107"/>
      <c r="R1" s="245" t="s">
        <v>261</v>
      </c>
      <c r="S1" s="246"/>
      <c r="T1" s="246"/>
      <c r="U1" s="246"/>
      <c r="V1" s="246"/>
      <c r="W1" s="246"/>
      <c r="X1" s="11"/>
      <c r="Y1" s="11"/>
    </row>
    <row r="2" spans="1:25" s="11" customFormat="1" ht="12.75" customHeight="1" thickBot="1" x14ac:dyDescent="0.25">
      <c r="A2" s="248" t="s">
        <v>263</v>
      </c>
      <c r="B2" s="249"/>
      <c r="C2" s="126" t="s">
        <v>211</v>
      </c>
      <c r="D2" s="248" t="s">
        <v>0</v>
      </c>
      <c r="E2" s="249"/>
      <c r="F2" s="250" t="s">
        <v>1</v>
      </c>
      <c r="G2" s="250"/>
      <c r="H2" s="248" t="s">
        <v>2</v>
      </c>
      <c r="I2" s="249"/>
      <c r="J2" s="21"/>
      <c r="K2" s="248" t="s">
        <v>263</v>
      </c>
      <c r="L2" s="249"/>
      <c r="M2" s="124" t="s">
        <v>211</v>
      </c>
      <c r="N2" s="125" t="s">
        <v>0</v>
      </c>
      <c r="O2" s="124" t="s">
        <v>1</v>
      </c>
      <c r="P2" s="124" t="s">
        <v>2</v>
      </c>
      <c r="Q2" s="107"/>
      <c r="R2" s="127"/>
      <c r="S2" s="169" t="s">
        <v>268</v>
      </c>
      <c r="T2" s="169" t="s">
        <v>267</v>
      </c>
      <c r="U2" s="126" t="s">
        <v>0</v>
      </c>
      <c r="V2" s="126" t="s">
        <v>1</v>
      </c>
      <c r="W2" s="126" t="s">
        <v>2</v>
      </c>
    </row>
    <row r="3" spans="1:25" s="11" customFormat="1" ht="12.75" customHeight="1" thickBot="1" x14ac:dyDescent="0.25">
      <c r="A3" s="8">
        <v>1</v>
      </c>
      <c r="B3" s="112" t="s">
        <v>36</v>
      </c>
      <c r="C3" s="91" t="s">
        <v>92</v>
      </c>
      <c r="D3" s="58" t="s">
        <v>110</v>
      </c>
      <c r="E3" s="48">
        <v>25.4</v>
      </c>
      <c r="F3" s="129" t="s">
        <v>108</v>
      </c>
      <c r="G3" s="130">
        <v>24.2</v>
      </c>
      <c r="H3" s="58" t="s">
        <v>109</v>
      </c>
      <c r="I3" s="40">
        <v>25.3</v>
      </c>
      <c r="J3" s="42"/>
      <c r="K3" s="8">
        <v>40</v>
      </c>
      <c r="L3" s="103" t="s">
        <v>76</v>
      </c>
      <c r="M3" s="96" t="s">
        <v>89</v>
      </c>
      <c r="N3" s="68" t="s">
        <v>109</v>
      </c>
      <c r="O3" s="55" t="s">
        <v>113</v>
      </c>
      <c r="P3" s="55" t="s">
        <v>108</v>
      </c>
      <c r="Q3" s="62"/>
      <c r="R3" s="108" t="s">
        <v>12</v>
      </c>
      <c r="S3" s="172">
        <v>42.5</v>
      </c>
      <c r="T3" s="170">
        <v>60</v>
      </c>
      <c r="U3" s="5" t="s">
        <v>275</v>
      </c>
      <c r="V3" s="13" t="s">
        <v>277</v>
      </c>
      <c r="W3" s="5"/>
    </row>
    <row r="4" spans="1:25" s="11" customFormat="1" ht="12.75" customHeight="1" thickBot="1" x14ac:dyDescent="0.25">
      <c r="A4" s="3"/>
      <c r="B4" s="122" t="s">
        <v>48</v>
      </c>
      <c r="C4" s="93"/>
      <c r="D4" s="58" t="s">
        <v>111</v>
      </c>
      <c r="E4" s="48">
        <v>23.8</v>
      </c>
      <c r="F4" s="131" t="s">
        <v>113</v>
      </c>
      <c r="G4" s="132">
        <v>28.1</v>
      </c>
      <c r="H4" s="58" t="s">
        <v>112</v>
      </c>
      <c r="I4" s="40">
        <v>27.4</v>
      </c>
      <c r="J4" s="42"/>
      <c r="K4" s="3"/>
      <c r="L4" s="88"/>
      <c r="M4" s="93"/>
      <c r="N4" s="69" t="s">
        <v>110</v>
      </c>
      <c r="O4" s="147" t="s">
        <v>111</v>
      </c>
      <c r="P4" s="56" t="s">
        <v>104</v>
      </c>
      <c r="Q4" s="62"/>
      <c r="R4" s="108" t="s">
        <v>10</v>
      </c>
      <c r="S4" s="172">
        <v>27.5</v>
      </c>
      <c r="T4" s="170">
        <v>40</v>
      </c>
      <c r="U4" s="5" t="s">
        <v>275</v>
      </c>
      <c r="V4" s="13" t="s">
        <v>277</v>
      </c>
      <c r="W4" s="5"/>
    </row>
    <row r="5" spans="1:25" s="11" customFormat="1" ht="12.75" customHeight="1" thickBot="1" x14ac:dyDescent="0.25">
      <c r="A5" s="3"/>
      <c r="B5" s="83"/>
      <c r="C5" s="94"/>
      <c r="D5" s="60" t="s">
        <v>115</v>
      </c>
      <c r="E5" s="47">
        <v>16.600000000000001</v>
      </c>
      <c r="F5" s="133" t="s">
        <v>104</v>
      </c>
      <c r="G5" s="134">
        <v>21.9</v>
      </c>
      <c r="H5" s="60" t="s">
        <v>114</v>
      </c>
      <c r="I5" s="41">
        <v>17.7</v>
      </c>
      <c r="J5" s="42"/>
      <c r="K5" s="4"/>
      <c r="L5" s="102"/>
      <c r="M5" s="95"/>
      <c r="N5" s="70" t="s">
        <v>121</v>
      </c>
      <c r="O5" s="56" t="s">
        <v>114</v>
      </c>
      <c r="P5" s="57" t="s">
        <v>112</v>
      </c>
      <c r="Q5" s="62"/>
      <c r="R5" s="108" t="s">
        <v>82</v>
      </c>
      <c r="S5" s="173">
        <v>42</v>
      </c>
      <c r="T5" s="171">
        <v>38</v>
      </c>
      <c r="U5" s="5" t="s">
        <v>276</v>
      </c>
      <c r="V5" s="13" t="s">
        <v>277</v>
      </c>
      <c r="W5" s="5"/>
    </row>
    <row r="6" spans="1:25" s="11" customFormat="1" ht="12.75" customHeight="1" thickBot="1" x14ac:dyDescent="0.25">
      <c r="A6" s="4"/>
      <c r="B6" s="36"/>
      <c r="C6" s="95"/>
      <c r="D6" s="17" t="s">
        <v>50</v>
      </c>
      <c r="E6" s="49">
        <f>SUM(E3:E5)</f>
        <v>65.800000000000011</v>
      </c>
      <c r="F6" s="135" t="s">
        <v>50</v>
      </c>
      <c r="G6" s="136">
        <f>SUM(G3:G5)</f>
        <v>74.199999999999989</v>
      </c>
      <c r="H6" s="17" t="s">
        <v>50</v>
      </c>
      <c r="I6" s="43">
        <f>SUM(I3:I5)</f>
        <v>70.400000000000006</v>
      </c>
      <c r="J6" s="42"/>
      <c r="K6" s="15">
        <v>41</v>
      </c>
      <c r="L6" s="103" t="s">
        <v>53</v>
      </c>
      <c r="M6" s="96" t="s">
        <v>89</v>
      </c>
      <c r="N6" s="148" t="s">
        <v>105</v>
      </c>
      <c r="O6" s="149" t="s">
        <v>104</v>
      </c>
      <c r="P6" s="150" t="s">
        <v>241</v>
      </c>
      <c r="Q6" s="62"/>
      <c r="R6" s="108" t="s">
        <v>13</v>
      </c>
      <c r="S6" s="172">
        <v>44.5</v>
      </c>
      <c r="T6" s="171">
        <v>33</v>
      </c>
      <c r="U6" s="5" t="s">
        <v>276</v>
      </c>
      <c r="V6" s="13" t="s">
        <v>277</v>
      </c>
      <c r="W6" s="5"/>
    </row>
    <row r="7" spans="1:25" s="11" customFormat="1" ht="12.75" customHeight="1" thickBot="1" x14ac:dyDescent="0.25">
      <c r="A7" s="8">
        <v>2</v>
      </c>
      <c r="B7" s="113" t="s">
        <v>46</v>
      </c>
      <c r="C7" s="92" t="s">
        <v>93</v>
      </c>
      <c r="D7" s="129" t="s">
        <v>117</v>
      </c>
      <c r="E7" s="130">
        <v>15</v>
      </c>
      <c r="F7" s="61" t="s">
        <v>106</v>
      </c>
      <c r="G7" s="44">
        <v>9.6999999999999993</v>
      </c>
      <c r="H7" s="59" t="s">
        <v>116</v>
      </c>
      <c r="I7" s="44">
        <v>13.5</v>
      </c>
      <c r="J7" s="21"/>
      <c r="K7" s="10"/>
      <c r="L7" s="101"/>
      <c r="M7" s="93"/>
      <c r="N7" s="151" t="s">
        <v>119</v>
      </c>
      <c r="O7" s="152" t="s">
        <v>118</v>
      </c>
      <c r="P7" s="153" t="s">
        <v>147</v>
      </c>
      <c r="Q7" s="62"/>
      <c r="R7" s="108" t="s">
        <v>14</v>
      </c>
      <c r="S7" s="172">
        <v>55.5</v>
      </c>
      <c r="T7" s="171">
        <v>50</v>
      </c>
      <c r="U7" s="146" t="s">
        <v>275</v>
      </c>
      <c r="V7" s="13" t="s">
        <v>277</v>
      </c>
      <c r="W7" s="5"/>
    </row>
    <row r="8" spans="1:25" s="11" customFormat="1" ht="12.75" customHeight="1" thickBot="1" x14ac:dyDescent="0.25">
      <c r="A8" s="3"/>
      <c r="B8" s="122" t="s">
        <v>48</v>
      </c>
      <c r="C8" s="93"/>
      <c r="D8" s="131" t="s">
        <v>119</v>
      </c>
      <c r="E8" s="132">
        <v>9.6</v>
      </c>
      <c r="F8" s="62" t="s">
        <v>118</v>
      </c>
      <c r="G8" s="40">
        <v>10.5</v>
      </c>
      <c r="H8" s="58" t="s">
        <v>120</v>
      </c>
      <c r="I8" s="40">
        <v>10.199999999999999</v>
      </c>
      <c r="J8" s="21"/>
      <c r="K8" s="17"/>
      <c r="L8" s="102"/>
      <c r="M8" s="95"/>
      <c r="N8" s="154" t="s">
        <v>159</v>
      </c>
      <c r="O8" s="155" t="s">
        <v>160</v>
      </c>
      <c r="P8" s="156" t="s">
        <v>161</v>
      </c>
      <c r="Q8" s="62"/>
      <c r="R8" s="108" t="s">
        <v>15</v>
      </c>
      <c r="S8" s="172">
        <v>58.5</v>
      </c>
      <c r="T8" s="171">
        <v>53</v>
      </c>
      <c r="U8" s="5" t="s">
        <v>276</v>
      </c>
      <c r="V8" s="13" t="s">
        <v>277</v>
      </c>
      <c r="W8" s="5"/>
    </row>
    <row r="9" spans="1:25" s="11" customFormat="1" ht="12.75" customHeight="1" thickBot="1" x14ac:dyDescent="0.25">
      <c r="A9" s="3"/>
      <c r="B9" s="83"/>
      <c r="C9" s="94"/>
      <c r="D9" s="133" t="s">
        <v>122</v>
      </c>
      <c r="E9" s="134">
        <v>12.7</v>
      </c>
      <c r="F9" s="63" t="s">
        <v>115</v>
      </c>
      <c r="G9" s="41">
        <v>8.4</v>
      </c>
      <c r="H9" s="60" t="s">
        <v>121</v>
      </c>
      <c r="I9" s="41">
        <v>10.199999999999999</v>
      </c>
      <c r="J9" s="21"/>
      <c r="K9" s="10">
        <v>42</v>
      </c>
      <c r="L9" s="118" t="s">
        <v>54</v>
      </c>
      <c r="M9" s="93" t="s">
        <v>90</v>
      </c>
      <c r="N9" s="62" t="s">
        <v>114</v>
      </c>
      <c r="O9" s="56" t="s">
        <v>163</v>
      </c>
      <c r="P9" s="69" t="s">
        <v>162</v>
      </c>
      <c r="Q9" s="62"/>
      <c r="R9" s="108" t="s">
        <v>8</v>
      </c>
      <c r="S9" s="172">
        <v>50.5</v>
      </c>
      <c r="T9" s="171">
        <v>50</v>
      </c>
      <c r="U9" s="146" t="s">
        <v>275</v>
      </c>
      <c r="V9" s="13" t="s">
        <v>277</v>
      </c>
      <c r="W9" s="5"/>
    </row>
    <row r="10" spans="1:25" s="11" customFormat="1" ht="12.75" customHeight="1" thickBot="1" x14ac:dyDescent="0.25">
      <c r="A10" s="4"/>
      <c r="B10" s="35"/>
      <c r="C10" s="93"/>
      <c r="D10" s="135" t="s">
        <v>50</v>
      </c>
      <c r="E10" s="136">
        <f>SUM(E7:E9)</f>
        <v>37.299999999999997</v>
      </c>
      <c r="F10" s="32" t="s">
        <v>50</v>
      </c>
      <c r="G10" s="43">
        <f>SUM(G7:G9)</f>
        <v>28.6</v>
      </c>
      <c r="H10" s="17" t="s">
        <v>50</v>
      </c>
      <c r="I10" s="43">
        <f>SUM(I7:I9)</f>
        <v>33.9</v>
      </c>
      <c r="J10" s="21"/>
      <c r="K10" s="10"/>
      <c r="L10" s="123" t="s">
        <v>43</v>
      </c>
      <c r="M10" s="93"/>
      <c r="N10" s="62" t="s">
        <v>165</v>
      </c>
      <c r="O10" s="56" t="s">
        <v>164</v>
      </c>
      <c r="P10" s="147" t="s">
        <v>147</v>
      </c>
      <c r="Q10" s="62"/>
      <c r="R10" s="108" t="s">
        <v>16</v>
      </c>
      <c r="S10" s="172">
        <v>42.5</v>
      </c>
      <c r="T10" s="171">
        <v>30</v>
      </c>
      <c r="U10" s="146" t="s">
        <v>275</v>
      </c>
      <c r="V10" s="13" t="s">
        <v>277</v>
      </c>
      <c r="W10" s="5"/>
    </row>
    <row r="11" spans="1:25" s="11" customFormat="1" ht="12.75" customHeight="1" thickBot="1" x14ac:dyDescent="0.25">
      <c r="A11" s="8">
        <v>3</v>
      </c>
      <c r="B11" s="112" t="s">
        <v>37</v>
      </c>
      <c r="C11" s="92" t="s">
        <v>94</v>
      </c>
      <c r="D11" s="58" t="s">
        <v>114</v>
      </c>
      <c r="E11" s="40">
        <v>4.9000000000000004</v>
      </c>
      <c r="F11" s="137" t="s">
        <v>124</v>
      </c>
      <c r="G11" s="132">
        <v>10</v>
      </c>
      <c r="H11" s="58" t="s">
        <v>123</v>
      </c>
      <c r="I11" s="40">
        <v>10.199999999999999</v>
      </c>
      <c r="J11" s="21"/>
      <c r="K11" s="10"/>
      <c r="L11" s="123" t="s">
        <v>44</v>
      </c>
      <c r="M11" s="93"/>
      <c r="N11" s="62" t="s">
        <v>160</v>
      </c>
      <c r="O11" s="56" t="s">
        <v>144</v>
      </c>
      <c r="P11" s="69" t="s">
        <v>166</v>
      </c>
      <c r="Q11" s="62"/>
      <c r="R11" s="108" t="s">
        <v>17</v>
      </c>
      <c r="S11" s="173">
        <v>36</v>
      </c>
      <c r="T11" s="171">
        <v>32</v>
      </c>
      <c r="U11" s="5" t="s">
        <v>276</v>
      </c>
      <c r="V11" s="13" t="s">
        <v>277</v>
      </c>
      <c r="W11" s="5"/>
    </row>
    <row r="12" spans="1:25" s="11" customFormat="1" ht="12.75" customHeight="1" thickBot="1" x14ac:dyDescent="0.25">
      <c r="A12" s="3"/>
      <c r="B12" s="122" t="s">
        <v>48</v>
      </c>
      <c r="C12" s="93"/>
      <c r="D12" s="58" t="s">
        <v>125</v>
      </c>
      <c r="E12" s="40">
        <v>5.2</v>
      </c>
      <c r="F12" s="137" t="s">
        <v>126</v>
      </c>
      <c r="G12" s="132">
        <v>8.8000000000000007</v>
      </c>
      <c r="H12" s="58" t="s">
        <v>107</v>
      </c>
      <c r="I12" s="40">
        <v>7.9</v>
      </c>
      <c r="J12" s="21"/>
      <c r="K12" s="10"/>
      <c r="L12" s="101"/>
      <c r="M12" s="93"/>
      <c r="N12" s="62" t="s">
        <v>106</v>
      </c>
      <c r="O12" s="56" t="s">
        <v>161</v>
      </c>
      <c r="P12" s="69" t="s">
        <v>253</v>
      </c>
      <c r="Q12" s="62"/>
      <c r="R12" s="108" t="s">
        <v>28</v>
      </c>
      <c r="S12" s="172">
        <v>51.5</v>
      </c>
      <c r="T12" s="170">
        <v>67</v>
      </c>
      <c r="U12" s="146" t="s">
        <v>276</v>
      </c>
      <c r="V12" s="13" t="s">
        <v>277</v>
      </c>
      <c r="W12" s="5"/>
    </row>
    <row r="13" spans="1:25" s="11" customFormat="1" ht="12.75" customHeight="1" thickBot="1" x14ac:dyDescent="0.25">
      <c r="A13" s="3"/>
      <c r="B13" s="83"/>
      <c r="C13" s="94"/>
      <c r="D13" s="60" t="s">
        <v>109</v>
      </c>
      <c r="E13" s="41">
        <v>7.4</v>
      </c>
      <c r="F13" s="133" t="s">
        <v>127</v>
      </c>
      <c r="G13" s="134">
        <v>9.6</v>
      </c>
      <c r="H13" s="60" t="s">
        <v>111</v>
      </c>
      <c r="I13" s="41">
        <v>7.7</v>
      </c>
      <c r="J13" s="21"/>
      <c r="K13" s="17"/>
      <c r="L13" s="102"/>
      <c r="M13" s="95"/>
      <c r="N13" s="64" t="s">
        <v>167</v>
      </c>
      <c r="O13" s="56" t="s">
        <v>169</v>
      </c>
      <c r="P13" s="69" t="s">
        <v>168</v>
      </c>
      <c r="Q13" s="62"/>
      <c r="R13" s="108" t="s">
        <v>18</v>
      </c>
      <c r="S13" s="172">
        <v>49.5</v>
      </c>
      <c r="T13" s="170">
        <v>56</v>
      </c>
      <c r="U13" s="146" t="s">
        <v>276</v>
      </c>
      <c r="V13" s="13" t="s">
        <v>277</v>
      </c>
      <c r="W13" s="5"/>
    </row>
    <row r="14" spans="1:25" s="11" customFormat="1" ht="12.75" customHeight="1" thickBot="1" x14ac:dyDescent="0.25">
      <c r="A14" s="4"/>
      <c r="B14" s="34"/>
      <c r="C14" s="93"/>
      <c r="D14" s="17" t="s">
        <v>50</v>
      </c>
      <c r="E14" s="40">
        <f>SUM(E11:E13)</f>
        <v>17.5</v>
      </c>
      <c r="F14" s="138" t="s">
        <v>50</v>
      </c>
      <c r="G14" s="134">
        <f>SUM(G11:G13)</f>
        <v>28.4</v>
      </c>
      <c r="H14" s="17" t="s">
        <v>50</v>
      </c>
      <c r="I14" s="40">
        <f>SUM(I11:I13)</f>
        <v>25.8</v>
      </c>
      <c r="J14" s="21"/>
      <c r="K14" s="10">
        <v>43</v>
      </c>
      <c r="L14" s="103" t="s">
        <v>49</v>
      </c>
      <c r="M14" s="93" t="s">
        <v>91</v>
      </c>
      <c r="N14" s="62" t="s">
        <v>170</v>
      </c>
      <c r="O14" s="159" t="s">
        <v>107</v>
      </c>
      <c r="P14" s="55" t="s">
        <v>171</v>
      </c>
      <c r="Q14" s="62"/>
      <c r="R14" s="108" t="s">
        <v>19</v>
      </c>
      <c r="S14" s="172">
        <v>33.5</v>
      </c>
      <c r="T14" s="170">
        <v>38</v>
      </c>
      <c r="U14" s="5" t="s">
        <v>275</v>
      </c>
      <c r="V14" s="13" t="s">
        <v>277</v>
      </c>
      <c r="W14" s="5"/>
    </row>
    <row r="15" spans="1:25" s="11" customFormat="1" ht="12.75" customHeight="1" thickBot="1" x14ac:dyDescent="0.25">
      <c r="A15" s="8">
        <v>4</v>
      </c>
      <c r="B15" s="114" t="s">
        <v>45</v>
      </c>
      <c r="C15" s="96" t="s">
        <v>90</v>
      </c>
      <c r="D15" s="188" t="s">
        <v>109</v>
      </c>
      <c r="E15" s="189">
        <v>8</v>
      </c>
      <c r="F15" s="178" t="s">
        <v>113</v>
      </c>
      <c r="G15" s="187">
        <v>7</v>
      </c>
      <c r="H15" s="178" t="s">
        <v>123</v>
      </c>
      <c r="I15" s="190">
        <v>5</v>
      </c>
      <c r="J15" s="21"/>
      <c r="K15" s="10"/>
      <c r="L15" s="101"/>
      <c r="M15" s="93"/>
      <c r="N15" s="62" t="s">
        <v>173</v>
      </c>
      <c r="O15" s="56" t="s">
        <v>153</v>
      </c>
      <c r="P15" s="56" t="s">
        <v>172</v>
      </c>
      <c r="Q15" s="62"/>
      <c r="R15" s="108" t="s">
        <v>34</v>
      </c>
      <c r="S15" s="172">
        <v>56.5</v>
      </c>
      <c r="T15" s="171">
        <v>56</v>
      </c>
      <c r="U15" s="5" t="s">
        <v>276</v>
      </c>
      <c r="V15" s="13" t="s">
        <v>277</v>
      </c>
      <c r="W15" s="5"/>
    </row>
    <row r="16" spans="1:25" s="11" customFormat="1" ht="12.75" customHeight="1" thickBot="1" x14ac:dyDescent="0.25">
      <c r="A16" s="3"/>
      <c r="B16" s="83"/>
      <c r="C16" s="94"/>
      <c r="D16" s="192" t="s">
        <v>110</v>
      </c>
      <c r="E16" s="193">
        <v>0</v>
      </c>
      <c r="F16" s="180" t="s">
        <v>104</v>
      </c>
      <c r="G16" s="191">
        <v>2</v>
      </c>
      <c r="H16" s="181" t="s">
        <v>111</v>
      </c>
      <c r="I16" s="182">
        <v>10</v>
      </c>
      <c r="J16" s="21"/>
      <c r="K16" s="10"/>
      <c r="L16" s="100"/>
      <c r="M16" s="93"/>
      <c r="N16" s="62" t="s">
        <v>175</v>
      </c>
      <c r="O16" s="56" t="s">
        <v>174</v>
      </c>
      <c r="P16" s="56" t="s">
        <v>254</v>
      </c>
      <c r="Q16" s="62"/>
      <c r="R16" s="108" t="s">
        <v>32</v>
      </c>
      <c r="S16" s="172">
        <v>30.5</v>
      </c>
      <c r="T16" s="171">
        <v>21</v>
      </c>
      <c r="U16" s="5" t="s">
        <v>276</v>
      </c>
      <c r="V16" s="13" t="s">
        <v>277</v>
      </c>
      <c r="W16" s="5"/>
    </row>
    <row r="17" spans="1:23" s="11" customFormat="1" ht="12.75" customHeight="1" thickBot="1" x14ac:dyDescent="0.25">
      <c r="A17" s="3"/>
      <c r="C17" s="93"/>
      <c r="D17" s="192" t="s">
        <v>108</v>
      </c>
      <c r="E17" s="193">
        <v>0</v>
      </c>
      <c r="F17" s="180" t="s">
        <v>120</v>
      </c>
      <c r="G17" s="191">
        <v>4</v>
      </c>
      <c r="H17" s="179" t="s">
        <v>114</v>
      </c>
      <c r="I17" s="194">
        <v>0</v>
      </c>
      <c r="J17" s="21"/>
      <c r="K17" s="10"/>
      <c r="L17" s="100"/>
      <c r="M17" s="93"/>
      <c r="N17" s="107" t="s">
        <v>167</v>
      </c>
      <c r="O17" s="56" t="s">
        <v>257</v>
      </c>
      <c r="P17" s="56" t="s">
        <v>176</v>
      </c>
      <c r="Q17" s="62"/>
      <c r="R17" s="108" t="s">
        <v>20</v>
      </c>
      <c r="S17" s="172">
        <v>48.5</v>
      </c>
      <c r="T17" s="170">
        <v>55</v>
      </c>
      <c r="U17" s="5" t="s">
        <v>275</v>
      </c>
      <c r="V17" s="13" t="s">
        <v>277</v>
      </c>
      <c r="W17" s="5"/>
    </row>
    <row r="18" spans="1:23" s="11" customFormat="1" ht="12.75" customHeight="1" thickBot="1" x14ac:dyDescent="0.25">
      <c r="A18" s="3"/>
      <c r="B18" s="16"/>
      <c r="C18" s="93"/>
      <c r="D18" s="192" t="s">
        <v>121</v>
      </c>
      <c r="E18" s="193">
        <v>6</v>
      </c>
      <c r="F18" s="180" t="s">
        <v>128</v>
      </c>
      <c r="G18" s="191">
        <v>0</v>
      </c>
      <c r="H18" s="179" t="s">
        <v>115</v>
      </c>
      <c r="I18" s="194">
        <v>0</v>
      </c>
      <c r="J18" s="21"/>
      <c r="K18" s="17"/>
      <c r="L18" s="102"/>
      <c r="M18" s="95"/>
      <c r="N18" s="144" t="s">
        <v>178</v>
      </c>
      <c r="O18" s="57" t="s">
        <v>177</v>
      </c>
      <c r="P18" s="57" t="s">
        <v>179</v>
      </c>
      <c r="Q18" s="62"/>
      <c r="R18" s="108" t="s">
        <v>21</v>
      </c>
      <c r="S18" s="172">
        <v>44.5</v>
      </c>
      <c r="T18" s="171">
        <v>37</v>
      </c>
      <c r="U18" s="5" t="s">
        <v>276</v>
      </c>
      <c r="V18" s="13" t="s">
        <v>277</v>
      </c>
      <c r="W18" s="5"/>
    </row>
    <row r="19" spans="1:23" s="11" customFormat="1" ht="12.75" customHeight="1" thickBot="1" x14ac:dyDescent="0.25">
      <c r="A19" s="4"/>
      <c r="B19" s="18"/>
      <c r="C19" s="95"/>
      <c r="D19" s="184" t="s">
        <v>112</v>
      </c>
      <c r="E19" s="185">
        <v>9</v>
      </c>
      <c r="F19" s="64" t="s">
        <v>130</v>
      </c>
      <c r="G19" s="183">
        <v>0</v>
      </c>
      <c r="H19" s="177" t="s">
        <v>129</v>
      </c>
      <c r="I19" s="186">
        <v>0</v>
      </c>
      <c r="J19" s="21"/>
      <c r="K19" s="17"/>
      <c r="L19" s="119" t="s">
        <v>39</v>
      </c>
      <c r="M19" s="95"/>
      <c r="N19" s="160" t="s">
        <v>0</v>
      </c>
      <c r="O19" s="55" t="s">
        <v>1</v>
      </c>
      <c r="P19" s="74" t="s">
        <v>2</v>
      </c>
      <c r="Q19" s="62"/>
      <c r="R19" s="108" t="s">
        <v>22</v>
      </c>
      <c r="S19" s="172">
        <v>24.5</v>
      </c>
      <c r="T19" s="170">
        <v>41</v>
      </c>
      <c r="U19" s="5" t="s">
        <v>275</v>
      </c>
      <c r="V19" s="13" t="s">
        <v>277</v>
      </c>
      <c r="W19" s="5"/>
    </row>
    <row r="20" spans="1:23" s="11" customFormat="1" ht="12.75" customHeight="1" thickBot="1" x14ac:dyDescent="0.25">
      <c r="A20" s="15">
        <v>5</v>
      </c>
      <c r="B20" s="114" t="s">
        <v>3</v>
      </c>
      <c r="C20" s="92" t="s">
        <v>93</v>
      </c>
      <c r="D20" s="216" t="s">
        <v>132</v>
      </c>
      <c r="E20" s="217"/>
      <c r="F20" s="216" t="s">
        <v>266</v>
      </c>
      <c r="G20" s="217"/>
      <c r="H20" s="216" t="s">
        <v>131</v>
      </c>
      <c r="I20" s="217"/>
      <c r="J20" s="21"/>
      <c r="K20" s="8">
        <v>44</v>
      </c>
      <c r="L20" s="120" t="s">
        <v>5</v>
      </c>
      <c r="M20" s="96" t="s">
        <v>89</v>
      </c>
      <c r="N20" s="148" t="s">
        <v>180</v>
      </c>
      <c r="O20" s="149" t="s">
        <v>256</v>
      </c>
      <c r="P20" s="150" t="s">
        <v>181</v>
      </c>
      <c r="Q20" s="62"/>
      <c r="R20" s="108" t="s">
        <v>9</v>
      </c>
      <c r="S20" s="172">
        <v>27.5</v>
      </c>
      <c r="T20" s="171">
        <v>16</v>
      </c>
      <c r="U20" s="146" t="s">
        <v>275</v>
      </c>
      <c r="V20" s="13" t="s">
        <v>277</v>
      </c>
      <c r="W20" s="5"/>
    </row>
    <row r="21" spans="1:23" s="11" customFormat="1" ht="12.75" customHeight="1" thickBot="1" x14ac:dyDescent="0.25">
      <c r="A21" s="10"/>
      <c r="B21" s="83"/>
      <c r="C21" s="94"/>
      <c r="D21" s="218" t="s">
        <v>134</v>
      </c>
      <c r="E21" s="219"/>
      <c r="F21" s="218" t="s">
        <v>133</v>
      </c>
      <c r="G21" s="220"/>
      <c r="H21" s="221" t="s">
        <v>135</v>
      </c>
      <c r="I21" s="222"/>
      <c r="J21" s="21"/>
      <c r="K21" s="3"/>
      <c r="L21" s="72"/>
      <c r="M21" s="93"/>
      <c r="N21" s="151" t="s">
        <v>182</v>
      </c>
      <c r="O21" s="152" t="s">
        <v>131</v>
      </c>
      <c r="P21" s="153" t="s">
        <v>255</v>
      </c>
      <c r="Q21" s="62"/>
      <c r="R21" s="108" t="s">
        <v>29</v>
      </c>
      <c r="S21" s="172">
        <v>43.5</v>
      </c>
      <c r="T21" s="170">
        <v>45</v>
      </c>
      <c r="U21" s="146" t="s">
        <v>276</v>
      </c>
      <c r="V21" s="13" t="s">
        <v>277</v>
      </c>
      <c r="W21" s="5"/>
    </row>
    <row r="22" spans="1:23" s="11" customFormat="1" ht="12.75" customHeight="1" thickBot="1" x14ac:dyDescent="0.25">
      <c r="A22" s="17"/>
      <c r="B22" s="18"/>
      <c r="C22" s="97"/>
      <c r="D22" s="210" t="s">
        <v>137</v>
      </c>
      <c r="E22" s="211"/>
      <c r="F22" s="210" t="s">
        <v>138</v>
      </c>
      <c r="G22" s="211"/>
      <c r="H22" s="210" t="s">
        <v>136</v>
      </c>
      <c r="I22" s="211"/>
      <c r="J22" s="21"/>
      <c r="K22" s="4"/>
      <c r="L22" s="37"/>
      <c r="M22" s="95"/>
      <c r="N22" s="154" t="s">
        <v>183</v>
      </c>
      <c r="O22" s="155" t="s">
        <v>184</v>
      </c>
      <c r="P22" s="156" t="s">
        <v>185</v>
      </c>
      <c r="Q22" s="58"/>
      <c r="R22" s="108" t="s">
        <v>30</v>
      </c>
      <c r="S22" s="173">
        <v>41</v>
      </c>
      <c r="T22" s="171">
        <v>17</v>
      </c>
      <c r="U22" s="5" t="s">
        <v>276</v>
      </c>
      <c r="V22" s="13" t="s">
        <v>277</v>
      </c>
      <c r="W22" s="5"/>
    </row>
    <row r="23" spans="1:23" s="11" customFormat="1" ht="12.75" customHeight="1" thickBot="1" x14ac:dyDescent="0.25">
      <c r="A23" s="8">
        <v>6</v>
      </c>
      <c r="B23" s="114" t="s">
        <v>4</v>
      </c>
      <c r="C23" s="92" t="s">
        <v>89</v>
      </c>
      <c r="D23" s="242" t="s">
        <v>139</v>
      </c>
      <c r="E23" s="243"/>
      <c r="F23" s="216" t="s">
        <v>140</v>
      </c>
      <c r="G23" s="217"/>
      <c r="H23" s="216" t="s">
        <v>141</v>
      </c>
      <c r="I23" s="217"/>
      <c r="J23" s="21"/>
      <c r="K23" s="8">
        <v>45</v>
      </c>
      <c r="L23" s="103" t="s">
        <v>35</v>
      </c>
      <c r="M23" s="96" t="s">
        <v>93</v>
      </c>
      <c r="N23" s="148" t="s">
        <v>108</v>
      </c>
      <c r="O23" s="149" t="s">
        <v>111</v>
      </c>
      <c r="P23" s="150" t="s">
        <v>125</v>
      </c>
      <c r="Q23" s="62"/>
      <c r="R23" s="108" t="s">
        <v>251</v>
      </c>
      <c r="S23" s="172">
        <v>53.5</v>
      </c>
      <c r="T23" s="171">
        <v>45</v>
      </c>
      <c r="U23" s="146" t="s">
        <v>275</v>
      </c>
      <c r="V23" s="13" t="s">
        <v>277</v>
      </c>
      <c r="W23" s="5"/>
    </row>
    <row r="24" spans="1:23" s="11" customFormat="1" ht="12.75" customHeight="1" thickBot="1" x14ac:dyDescent="0.25">
      <c r="A24" s="3"/>
      <c r="B24" s="83"/>
      <c r="C24" s="94"/>
      <c r="D24" s="218" t="s">
        <v>144</v>
      </c>
      <c r="E24" s="219"/>
      <c r="F24" s="218" t="s">
        <v>143</v>
      </c>
      <c r="G24" s="219"/>
      <c r="H24" s="218" t="s">
        <v>142</v>
      </c>
      <c r="I24" s="219"/>
      <c r="J24" s="21"/>
      <c r="K24" s="3"/>
      <c r="L24" s="101"/>
      <c r="M24" s="93"/>
      <c r="N24" s="151" t="s">
        <v>123</v>
      </c>
      <c r="O24" s="152" t="s">
        <v>130</v>
      </c>
      <c r="P24" s="153" t="s">
        <v>109</v>
      </c>
      <c r="Q24" s="62"/>
      <c r="R24" s="108" t="s">
        <v>252</v>
      </c>
      <c r="S24" s="172">
        <v>27.5</v>
      </c>
      <c r="T24" s="171">
        <v>25</v>
      </c>
      <c r="U24" s="146" t="s">
        <v>275</v>
      </c>
      <c r="V24" s="13" t="s">
        <v>277</v>
      </c>
      <c r="W24" s="5"/>
    </row>
    <row r="25" spans="1:23" s="11" customFormat="1" ht="12.75" customHeight="1" thickBot="1" x14ac:dyDescent="0.25">
      <c r="A25" s="4"/>
      <c r="B25" s="33"/>
      <c r="C25" s="95"/>
      <c r="D25" s="210" t="s">
        <v>242</v>
      </c>
      <c r="E25" s="211"/>
      <c r="F25" s="210" t="s">
        <v>145</v>
      </c>
      <c r="G25" s="211"/>
      <c r="H25" s="210" t="s">
        <v>146</v>
      </c>
      <c r="I25" s="211"/>
      <c r="J25" s="21"/>
      <c r="K25" s="4"/>
      <c r="L25" s="102"/>
      <c r="M25" s="95"/>
      <c r="N25" s="154" t="s">
        <v>147</v>
      </c>
      <c r="O25" s="155" t="s">
        <v>104</v>
      </c>
      <c r="P25" s="156" t="s">
        <v>121</v>
      </c>
      <c r="Q25" s="62"/>
      <c r="R25" s="108" t="s">
        <v>33</v>
      </c>
      <c r="S25" s="172">
        <v>15.5</v>
      </c>
      <c r="T25" s="170">
        <v>18</v>
      </c>
      <c r="U25" s="5" t="s">
        <v>275</v>
      </c>
      <c r="V25" s="13" t="s">
        <v>277</v>
      </c>
      <c r="W25" s="5"/>
    </row>
    <row r="26" spans="1:23" s="11" customFormat="1" ht="12.75" customHeight="1" thickBot="1" x14ac:dyDescent="0.25">
      <c r="A26" s="14">
        <v>7</v>
      </c>
      <c r="B26" s="115" t="s">
        <v>212</v>
      </c>
      <c r="C26" s="98" t="s">
        <v>92</v>
      </c>
      <c r="D26" s="230">
        <v>30</v>
      </c>
      <c r="E26" s="231"/>
      <c r="F26" s="230">
        <v>27</v>
      </c>
      <c r="G26" s="231"/>
      <c r="H26" s="214">
        <v>35</v>
      </c>
      <c r="I26" s="215"/>
      <c r="J26" s="21"/>
      <c r="K26" s="8">
        <v>46</v>
      </c>
      <c r="L26" s="120" t="s">
        <v>47</v>
      </c>
      <c r="M26" s="96" t="s">
        <v>90</v>
      </c>
      <c r="N26" s="68" t="s">
        <v>117</v>
      </c>
      <c r="O26" s="157" t="s">
        <v>122</v>
      </c>
      <c r="P26" s="55" t="s">
        <v>241</v>
      </c>
      <c r="Q26" s="62"/>
      <c r="R26" s="108" t="s">
        <v>23</v>
      </c>
      <c r="S26" s="173">
        <v>44</v>
      </c>
      <c r="T26" s="171">
        <v>39</v>
      </c>
      <c r="U26" s="5" t="s">
        <v>276</v>
      </c>
      <c r="V26" s="13" t="s">
        <v>277</v>
      </c>
      <c r="W26" s="5"/>
    </row>
    <row r="27" spans="1:23" s="11" customFormat="1" ht="12.75" customHeight="1" thickBot="1" x14ac:dyDescent="0.25">
      <c r="A27" s="14">
        <v>8</v>
      </c>
      <c r="B27" s="115" t="s">
        <v>213</v>
      </c>
      <c r="C27" s="98" t="s">
        <v>89</v>
      </c>
      <c r="D27" s="214">
        <v>33</v>
      </c>
      <c r="E27" s="215"/>
      <c r="F27" s="230">
        <v>34</v>
      </c>
      <c r="G27" s="231"/>
      <c r="H27" s="230">
        <v>35</v>
      </c>
      <c r="I27" s="231"/>
      <c r="J27" s="21"/>
      <c r="K27" s="3"/>
      <c r="L27" s="72"/>
      <c r="M27" s="93"/>
      <c r="N27" s="69" t="s">
        <v>115</v>
      </c>
      <c r="O27" s="56" t="s">
        <v>140</v>
      </c>
      <c r="P27" s="56" t="s">
        <v>116</v>
      </c>
      <c r="Q27" s="62"/>
      <c r="R27" s="108" t="s">
        <v>24</v>
      </c>
      <c r="S27" s="173">
        <v>50</v>
      </c>
      <c r="T27" s="170">
        <v>51</v>
      </c>
      <c r="U27" s="146" t="s">
        <v>276</v>
      </c>
      <c r="V27" s="13" t="s">
        <v>277</v>
      </c>
      <c r="W27" s="5"/>
    </row>
    <row r="28" spans="1:23" s="11" customFormat="1" ht="12.75" customHeight="1" thickBot="1" x14ac:dyDescent="0.25">
      <c r="A28" s="14">
        <v>9</v>
      </c>
      <c r="B28" s="87" t="s">
        <v>214</v>
      </c>
      <c r="C28" s="90" t="s">
        <v>89</v>
      </c>
      <c r="D28" s="230">
        <v>47</v>
      </c>
      <c r="E28" s="231"/>
      <c r="F28" s="214">
        <v>39</v>
      </c>
      <c r="G28" s="215"/>
      <c r="H28" s="230">
        <v>46</v>
      </c>
      <c r="I28" s="231"/>
      <c r="J28" s="21"/>
      <c r="K28" s="4"/>
      <c r="L28" s="37"/>
      <c r="M28" s="95"/>
      <c r="N28" s="164" t="s">
        <v>186</v>
      </c>
      <c r="O28" s="57" t="s">
        <v>188</v>
      </c>
      <c r="P28" s="165" t="s">
        <v>187</v>
      </c>
      <c r="Q28" s="62"/>
      <c r="R28" s="108" t="s">
        <v>11</v>
      </c>
      <c r="S28" s="172">
        <v>30.5</v>
      </c>
      <c r="T28" s="171">
        <v>29</v>
      </c>
      <c r="U28" s="146" t="s">
        <v>275</v>
      </c>
      <c r="V28" s="13" t="s">
        <v>277</v>
      </c>
      <c r="W28" s="5"/>
    </row>
    <row r="29" spans="1:23" s="11" customFormat="1" ht="12.75" customHeight="1" thickBot="1" x14ac:dyDescent="0.25">
      <c r="A29" s="8">
        <v>10</v>
      </c>
      <c r="B29" s="114" t="s">
        <v>79</v>
      </c>
      <c r="C29" s="96" t="s">
        <v>89</v>
      </c>
      <c r="D29" s="59" t="s">
        <v>109</v>
      </c>
      <c r="E29" s="24">
        <v>3</v>
      </c>
      <c r="F29" s="61" t="s">
        <v>113</v>
      </c>
      <c r="G29" s="28">
        <v>9</v>
      </c>
      <c r="H29" s="129" t="s">
        <v>108</v>
      </c>
      <c r="I29" s="141">
        <v>1</v>
      </c>
      <c r="J29" s="21"/>
      <c r="K29" s="17">
        <v>47</v>
      </c>
      <c r="L29" s="119" t="s">
        <v>246</v>
      </c>
      <c r="M29" s="95" t="s">
        <v>92</v>
      </c>
      <c r="N29" s="70" t="s">
        <v>110</v>
      </c>
      <c r="O29" s="166" t="s">
        <v>109</v>
      </c>
      <c r="P29" s="57" t="s">
        <v>118</v>
      </c>
      <c r="Q29" s="62"/>
      <c r="R29" s="108" t="s">
        <v>31</v>
      </c>
      <c r="S29" s="172">
        <v>57.5</v>
      </c>
      <c r="T29" s="171">
        <v>55</v>
      </c>
      <c r="U29" s="146" t="s">
        <v>275</v>
      </c>
      <c r="V29" s="13" t="s">
        <v>277</v>
      </c>
      <c r="W29" s="5"/>
    </row>
    <row r="30" spans="1:23" s="11" customFormat="1" ht="12.75" customHeight="1" thickBot="1" x14ac:dyDescent="0.25">
      <c r="A30" s="3"/>
      <c r="B30" s="122" t="s">
        <v>48</v>
      </c>
      <c r="C30" s="93"/>
      <c r="D30" s="58" t="s">
        <v>110</v>
      </c>
      <c r="E30" s="22">
        <v>2</v>
      </c>
      <c r="F30" s="62" t="s">
        <v>147</v>
      </c>
      <c r="G30" s="25">
        <v>1</v>
      </c>
      <c r="H30" s="131" t="s">
        <v>111</v>
      </c>
      <c r="I30" s="140">
        <v>3</v>
      </c>
      <c r="J30" s="21"/>
      <c r="K30" s="14">
        <v>48</v>
      </c>
      <c r="L30" s="115" t="s">
        <v>264</v>
      </c>
      <c r="M30" s="99" t="s">
        <v>94</v>
      </c>
      <c r="N30" s="74" t="s">
        <v>117</v>
      </c>
      <c r="O30" s="158" t="s">
        <v>159</v>
      </c>
      <c r="P30" s="71" t="s">
        <v>116</v>
      </c>
      <c r="Q30" s="62"/>
      <c r="R30" s="108" t="s">
        <v>25</v>
      </c>
      <c r="S30" s="173">
        <v>48</v>
      </c>
      <c r="T30" s="170">
        <v>49</v>
      </c>
      <c r="U30" s="5" t="s">
        <v>275</v>
      </c>
      <c r="V30" s="206" t="s">
        <v>277</v>
      </c>
      <c r="W30" s="5"/>
    </row>
    <row r="31" spans="1:23" s="11" customFormat="1" ht="12.75" customHeight="1" thickBot="1" x14ac:dyDescent="0.25">
      <c r="A31" s="3"/>
      <c r="B31" s="83"/>
      <c r="C31" s="94"/>
      <c r="D31" s="60" t="s">
        <v>104</v>
      </c>
      <c r="E31" s="38">
        <v>2</v>
      </c>
      <c r="F31" s="63" t="s">
        <v>114</v>
      </c>
      <c r="G31" s="39">
        <v>0</v>
      </c>
      <c r="H31" s="133" t="s">
        <v>112</v>
      </c>
      <c r="I31" s="142">
        <v>10</v>
      </c>
      <c r="J31" s="21"/>
      <c r="K31" s="14">
        <v>49</v>
      </c>
      <c r="L31" s="115" t="s">
        <v>75</v>
      </c>
      <c r="M31" s="99" t="s">
        <v>90</v>
      </c>
      <c r="N31" s="74" t="s">
        <v>109</v>
      </c>
      <c r="O31" s="158" t="s">
        <v>147</v>
      </c>
      <c r="P31" s="71" t="s">
        <v>241</v>
      </c>
      <c r="Q31" s="62"/>
      <c r="R31" s="108" t="s">
        <v>26</v>
      </c>
      <c r="S31" s="172">
        <v>26.5</v>
      </c>
      <c r="T31" s="170">
        <v>38</v>
      </c>
      <c r="U31" s="5" t="s">
        <v>275</v>
      </c>
      <c r="V31" s="13" t="s">
        <v>277</v>
      </c>
      <c r="W31" s="5"/>
    </row>
    <row r="32" spans="1:23" s="20" customFormat="1" ht="12.75" customHeight="1" thickBot="1" x14ac:dyDescent="0.25">
      <c r="A32" s="4"/>
      <c r="B32" s="18"/>
      <c r="C32" s="95"/>
      <c r="D32" s="17" t="s">
        <v>50</v>
      </c>
      <c r="E32" s="23">
        <f>SUM(E29:E31)</f>
        <v>7</v>
      </c>
      <c r="F32" s="32" t="s">
        <v>50</v>
      </c>
      <c r="G32" s="32">
        <f>SUM(G29:G31)</f>
        <v>10</v>
      </c>
      <c r="H32" s="135" t="s">
        <v>50</v>
      </c>
      <c r="I32" s="143">
        <f>SUM(I29:I31)</f>
        <v>14</v>
      </c>
      <c r="J32" s="9"/>
      <c r="K32" s="8">
        <v>50</v>
      </c>
      <c r="L32" s="120" t="s">
        <v>98</v>
      </c>
      <c r="M32" s="96" t="s">
        <v>90</v>
      </c>
      <c r="N32" s="68" t="s">
        <v>105</v>
      </c>
      <c r="O32" s="61" t="s">
        <v>159</v>
      </c>
      <c r="P32" s="56" t="s">
        <v>189</v>
      </c>
      <c r="Q32" s="62"/>
      <c r="R32" s="108" t="s">
        <v>27</v>
      </c>
      <c r="S32" s="172">
        <v>47.5</v>
      </c>
      <c r="T32" s="171">
        <v>46</v>
      </c>
      <c r="U32" s="5" t="s">
        <v>276</v>
      </c>
      <c r="V32" s="13" t="s">
        <v>277</v>
      </c>
      <c r="W32" s="5"/>
    </row>
    <row r="33" spans="1:25" ht="12.75" customHeight="1" thickBot="1" x14ac:dyDescent="0.25">
      <c r="A33" s="14">
        <v>11</v>
      </c>
      <c r="B33" s="115" t="s">
        <v>215</v>
      </c>
      <c r="C33" s="99" t="s">
        <v>94</v>
      </c>
      <c r="D33" s="214">
        <v>20.5</v>
      </c>
      <c r="E33" s="215"/>
      <c r="F33" s="230">
        <v>24.8</v>
      </c>
      <c r="G33" s="231"/>
      <c r="H33" s="230">
        <v>24.9</v>
      </c>
      <c r="I33" s="231"/>
      <c r="J33" s="11"/>
      <c r="K33" s="3"/>
      <c r="L33" s="101"/>
      <c r="M33" s="93"/>
      <c r="N33" s="69" t="s">
        <v>191</v>
      </c>
      <c r="O33" s="62" t="s">
        <v>173</v>
      </c>
      <c r="P33" s="56" t="s">
        <v>190</v>
      </c>
      <c r="Q33" s="62"/>
      <c r="R33" s="26"/>
      <c r="S33" s="26"/>
      <c r="T33" s="26"/>
      <c r="U33" s="31"/>
      <c r="V33" s="174"/>
      <c r="W33" s="174"/>
    </row>
    <row r="34" spans="1:25" ht="12.75" customHeight="1" thickBot="1" x14ac:dyDescent="0.25">
      <c r="A34" s="14">
        <v>12</v>
      </c>
      <c r="B34" s="115" t="s">
        <v>265</v>
      </c>
      <c r="C34" s="98" t="s">
        <v>94</v>
      </c>
      <c r="D34" s="230">
        <v>1</v>
      </c>
      <c r="E34" s="231"/>
      <c r="F34" s="230">
        <v>6</v>
      </c>
      <c r="G34" s="231"/>
      <c r="H34" s="214">
        <v>0</v>
      </c>
      <c r="I34" s="215"/>
      <c r="J34" s="19"/>
      <c r="K34" s="3"/>
      <c r="L34" s="72"/>
      <c r="M34" s="93"/>
      <c r="N34" s="69" t="s">
        <v>192</v>
      </c>
      <c r="O34" s="62" t="s">
        <v>153</v>
      </c>
      <c r="P34" s="56" t="s">
        <v>193</v>
      </c>
      <c r="Q34" s="62"/>
      <c r="R34" s="26"/>
      <c r="S34" s="26"/>
      <c r="T34" s="26"/>
      <c r="U34" s="29"/>
      <c r="V34" s="20"/>
      <c r="W34" s="20"/>
    </row>
    <row r="35" spans="1:25" ht="12.75" customHeight="1" thickBot="1" x14ac:dyDescent="0.25">
      <c r="A35" s="14">
        <v>13</v>
      </c>
      <c r="B35" s="115" t="s">
        <v>216</v>
      </c>
      <c r="C35" s="99" t="s">
        <v>93</v>
      </c>
      <c r="D35" s="230" t="s">
        <v>31</v>
      </c>
      <c r="E35" s="231"/>
      <c r="F35" s="214" t="s">
        <v>148</v>
      </c>
      <c r="G35" s="215"/>
      <c r="H35" s="230" t="s">
        <v>15</v>
      </c>
      <c r="I35" s="231"/>
      <c r="K35" s="3"/>
      <c r="L35" s="72"/>
      <c r="M35" s="93"/>
      <c r="N35" s="69" t="s">
        <v>164</v>
      </c>
      <c r="O35" s="62" t="s">
        <v>194</v>
      </c>
      <c r="P35" s="147" t="s">
        <v>195</v>
      </c>
      <c r="Q35" s="62"/>
      <c r="R35" s="26"/>
      <c r="S35" s="26"/>
      <c r="T35" s="26"/>
      <c r="V35" s="29"/>
      <c r="W35" s="20"/>
    </row>
    <row r="36" spans="1:25" ht="12.75" customHeight="1" thickBot="1" x14ac:dyDescent="0.25">
      <c r="A36" s="14">
        <v>14</v>
      </c>
      <c r="B36" s="115" t="s">
        <v>217</v>
      </c>
      <c r="C36" s="98" t="s">
        <v>90</v>
      </c>
      <c r="D36" s="230">
        <v>60</v>
      </c>
      <c r="E36" s="231"/>
      <c r="F36" s="214">
        <v>61</v>
      </c>
      <c r="G36" s="215"/>
      <c r="H36" s="230">
        <v>59</v>
      </c>
      <c r="I36" s="231"/>
      <c r="K36" s="4"/>
      <c r="L36" s="11"/>
      <c r="M36" s="93"/>
      <c r="N36" s="57" t="s">
        <v>241</v>
      </c>
      <c r="O36" s="73" t="s">
        <v>197</v>
      </c>
      <c r="P36" s="57" t="s">
        <v>196</v>
      </c>
      <c r="Q36" s="62"/>
      <c r="R36" s="26"/>
      <c r="S36" s="26"/>
      <c r="T36" s="26"/>
      <c r="V36" s="20"/>
      <c r="W36" s="20"/>
    </row>
    <row r="37" spans="1:25" ht="12.75" customHeight="1" thickBot="1" x14ac:dyDescent="0.25">
      <c r="A37" s="14">
        <v>15</v>
      </c>
      <c r="B37" s="115" t="s">
        <v>218</v>
      </c>
      <c r="C37" s="99" t="s">
        <v>92</v>
      </c>
      <c r="D37" s="230" t="s">
        <v>149</v>
      </c>
      <c r="E37" s="231"/>
      <c r="F37" s="230" t="s">
        <v>68</v>
      </c>
      <c r="G37" s="231"/>
      <c r="H37" s="214" t="s">
        <v>62</v>
      </c>
      <c r="I37" s="215"/>
      <c r="K37" s="15">
        <v>51</v>
      </c>
      <c r="L37" s="103" t="s">
        <v>97</v>
      </c>
      <c r="M37" s="96" t="s">
        <v>94</v>
      </c>
      <c r="N37" s="150" t="s">
        <v>173</v>
      </c>
      <c r="O37" s="148" t="s">
        <v>163</v>
      </c>
      <c r="P37" s="149" t="s">
        <v>107</v>
      </c>
      <c r="Q37" s="62"/>
      <c r="R37" s="20"/>
      <c r="S37" s="26"/>
      <c r="T37" s="26"/>
      <c r="W37" s="20"/>
    </row>
    <row r="38" spans="1:25" ht="12.75" customHeight="1" thickBot="1" x14ac:dyDescent="0.25">
      <c r="A38" s="14">
        <v>16</v>
      </c>
      <c r="B38" s="115" t="s">
        <v>219</v>
      </c>
      <c r="C38" s="98" t="s">
        <v>91</v>
      </c>
      <c r="D38" s="230">
        <v>14</v>
      </c>
      <c r="E38" s="231"/>
      <c r="F38" s="214">
        <v>17</v>
      </c>
      <c r="G38" s="215"/>
      <c r="H38" s="230">
        <v>13</v>
      </c>
      <c r="I38" s="231"/>
      <c r="K38" s="10"/>
      <c r="L38" s="101"/>
      <c r="M38" s="93"/>
      <c r="N38" s="153" t="s">
        <v>153</v>
      </c>
      <c r="O38" s="151" t="s">
        <v>194</v>
      </c>
      <c r="P38" s="152" t="s">
        <v>179</v>
      </c>
      <c r="Q38" s="62"/>
      <c r="R38" s="20"/>
      <c r="S38" s="26"/>
      <c r="T38" s="26"/>
      <c r="W38" s="20"/>
    </row>
    <row r="39" spans="1:25" ht="12.75" customHeight="1" thickBot="1" x14ac:dyDescent="0.25">
      <c r="A39" s="14">
        <v>17</v>
      </c>
      <c r="B39" s="87" t="s">
        <v>220</v>
      </c>
      <c r="C39" s="99" t="s">
        <v>92</v>
      </c>
      <c r="D39" s="214">
        <v>8</v>
      </c>
      <c r="E39" s="215"/>
      <c r="F39" s="230">
        <v>7</v>
      </c>
      <c r="G39" s="231"/>
      <c r="H39" s="230">
        <v>5</v>
      </c>
      <c r="I39" s="231"/>
      <c r="K39" s="17"/>
      <c r="L39" s="102"/>
      <c r="M39" s="95"/>
      <c r="N39" s="156" t="s">
        <v>105</v>
      </c>
      <c r="O39" s="161" t="s">
        <v>167</v>
      </c>
      <c r="P39" s="155" t="s">
        <v>198</v>
      </c>
      <c r="Q39" s="62"/>
      <c r="R39" s="20"/>
      <c r="S39" s="26"/>
      <c r="T39" s="26"/>
      <c r="X39" s="20"/>
      <c r="Y39" s="20"/>
    </row>
    <row r="40" spans="1:25" ht="12.75" customHeight="1" thickBot="1" x14ac:dyDescent="0.25">
      <c r="A40" s="8">
        <v>18</v>
      </c>
      <c r="B40" s="116" t="s">
        <v>38</v>
      </c>
      <c r="C40" s="96" t="s">
        <v>91</v>
      </c>
      <c r="D40" s="232" t="s">
        <v>110</v>
      </c>
      <c r="E40" s="233"/>
      <c r="F40" s="234" t="s">
        <v>109</v>
      </c>
      <c r="G40" s="235"/>
      <c r="H40" s="233" t="s">
        <v>107</v>
      </c>
      <c r="I40" s="236"/>
      <c r="K40" s="5">
        <v>52</v>
      </c>
      <c r="L40" s="115" t="s">
        <v>247</v>
      </c>
      <c r="M40" s="99" t="s">
        <v>93</v>
      </c>
      <c r="N40" s="74" t="s">
        <v>58</v>
      </c>
      <c r="O40" s="146" t="s">
        <v>61</v>
      </c>
      <c r="P40" s="71" t="s">
        <v>60</v>
      </c>
      <c r="Q40" s="62"/>
      <c r="R40" s="20"/>
      <c r="S40" s="26"/>
      <c r="T40" s="26"/>
      <c r="U40" s="31"/>
      <c r="V40" s="31"/>
      <c r="W40" s="31"/>
      <c r="X40" s="31"/>
      <c r="Y40" s="31"/>
    </row>
    <row r="41" spans="1:25" x14ac:dyDescent="0.2">
      <c r="A41" s="3"/>
      <c r="B41" s="86"/>
      <c r="C41" s="93"/>
      <c r="D41" s="237" t="s">
        <v>114</v>
      </c>
      <c r="E41" s="238"/>
      <c r="F41" s="239" t="s">
        <v>147</v>
      </c>
      <c r="G41" s="240"/>
      <c r="H41" s="238" t="s">
        <v>241</v>
      </c>
      <c r="I41" s="241"/>
      <c r="K41" s="55">
        <v>53</v>
      </c>
      <c r="L41" s="116" t="s">
        <v>87</v>
      </c>
      <c r="M41" s="96" t="s">
        <v>91</v>
      </c>
      <c r="N41" s="68" t="s">
        <v>241</v>
      </c>
      <c r="O41" s="61" t="s">
        <v>123</v>
      </c>
      <c r="P41" s="55" t="s">
        <v>140</v>
      </c>
      <c r="Q41" s="62"/>
      <c r="U41" s="31"/>
      <c r="V41" s="31"/>
      <c r="W41" s="31"/>
      <c r="X41" s="1"/>
      <c r="Y41" s="1"/>
    </row>
    <row r="42" spans="1:25" ht="13.5" thickBot="1" x14ac:dyDescent="0.25">
      <c r="A42" s="17"/>
      <c r="B42" s="85"/>
      <c r="C42" s="95"/>
      <c r="D42" s="223" t="s">
        <v>111</v>
      </c>
      <c r="E42" s="224"/>
      <c r="F42" s="225" t="s">
        <v>113</v>
      </c>
      <c r="G42" s="226"/>
      <c r="H42" s="224" t="s">
        <v>123</v>
      </c>
      <c r="I42" s="227"/>
      <c r="K42" s="56"/>
      <c r="L42" s="58"/>
      <c r="M42" s="93"/>
      <c r="N42" s="139" t="s">
        <v>198</v>
      </c>
      <c r="O42" s="62" t="s">
        <v>169</v>
      </c>
      <c r="P42" s="147" t="s">
        <v>199</v>
      </c>
      <c r="Q42" s="62"/>
      <c r="U42" s="31"/>
      <c r="V42" s="31"/>
      <c r="W42" s="31"/>
      <c r="X42" s="27"/>
      <c r="Y42" s="27"/>
    </row>
    <row r="43" spans="1:25" ht="13.5" thickBot="1" x14ac:dyDescent="0.25">
      <c r="A43" s="14">
        <v>19</v>
      </c>
      <c r="B43" s="117" t="s">
        <v>221</v>
      </c>
      <c r="C43" s="99" t="s">
        <v>89</v>
      </c>
      <c r="D43" s="230">
        <v>54</v>
      </c>
      <c r="E43" s="231"/>
      <c r="F43" s="230">
        <v>55</v>
      </c>
      <c r="G43" s="231"/>
      <c r="H43" s="214">
        <v>56</v>
      </c>
      <c r="I43" s="215"/>
      <c r="K43" s="56"/>
      <c r="L43" s="58"/>
      <c r="M43" s="93"/>
      <c r="N43" s="69" t="s">
        <v>104</v>
      </c>
      <c r="O43" s="62" t="s">
        <v>160</v>
      </c>
      <c r="P43" s="166" t="s">
        <v>200</v>
      </c>
      <c r="Q43" s="62"/>
      <c r="V43" s="31"/>
      <c r="W43" s="31"/>
    </row>
    <row r="44" spans="1:25" ht="13.5" thickBot="1" x14ac:dyDescent="0.25">
      <c r="A44" s="14">
        <v>20</v>
      </c>
      <c r="B44" s="87" t="s">
        <v>222</v>
      </c>
      <c r="C44" s="99" t="s">
        <v>91</v>
      </c>
      <c r="D44" s="230" t="s">
        <v>109</v>
      </c>
      <c r="E44" s="231"/>
      <c r="F44" s="214" t="s">
        <v>113</v>
      </c>
      <c r="G44" s="215"/>
      <c r="H44" s="230" t="s">
        <v>108</v>
      </c>
      <c r="I44" s="231"/>
      <c r="K44" s="15">
        <v>54</v>
      </c>
      <c r="L44" s="103" t="s">
        <v>88</v>
      </c>
      <c r="M44" s="96" t="s">
        <v>92</v>
      </c>
      <c r="N44" s="167" t="s">
        <v>109</v>
      </c>
      <c r="O44" s="55" t="s">
        <v>113</v>
      </c>
      <c r="P44" s="68" t="s">
        <v>125</v>
      </c>
      <c r="Q44" s="62"/>
    </row>
    <row r="45" spans="1:25" ht="13.5" thickBot="1" x14ac:dyDescent="0.25">
      <c r="A45" s="14">
        <v>21</v>
      </c>
      <c r="B45" s="118" t="s">
        <v>223</v>
      </c>
      <c r="C45" s="99" t="s">
        <v>90</v>
      </c>
      <c r="D45" s="214" t="s">
        <v>60</v>
      </c>
      <c r="E45" s="215"/>
      <c r="F45" s="230" t="s">
        <v>58</v>
      </c>
      <c r="G45" s="231"/>
      <c r="H45" s="230" t="s">
        <v>64</v>
      </c>
      <c r="I45" s="231"/>
      <c r="K45" s="75"/>
      <c r="L45" s="123" t="s">
        <v>48</v>
      </c>
      <c r="M45" s="93"/>
      <c r="N45" s="137" t="s">
        <v>108</v>
      </c>
      <c r="O45" s="56" t="s">
        <v>147</v>
      </c>
      <c r="P45" s="69" t="s">
        <v>104</v>
      </c>
      <c r="Q45" s="62"/>
    </row>
    <row r="46" spans="1:25" ht="13.5" thickBot="1" x14ac:dyDescent="0.25">
      <c r="A46" s="14">
        <v>22</v>
      </c>
      <c r="B46" s="115" t="s">
        <v>224</v>
      </c>
      <c r="C46" s="99" t="s">
        <v>91</v>
      </c>
      <c r="D46" s="230" t="s">
        <v>57</v>
      </c>
      <c r="E46" s="231"/>
      <c r="F46" s="230" t="s">
        <v>60</v>
      </c>
      <c r="G46" s="231"/>
      <c r="H46" s="214" t="s">
        <v>71</v>
      </c>
      <c r="I46" s="215"/>
      <c r="K46" s="76"/>
      <c r="L46" s="89"/>
      <c r="M46" s="95"/>
      <c r="N46" s="138" t="s">
        <v>123</v>
      </c>
      <c r="O46" s="57" t="s">
        <v>114</v>
      </c>
      <c r="P46" s="70" t="s">
        <v>124</v>
      </c>
      <c r="Q46" s="62"/>
    </row>
    <row r="47" spans="1:25" ht="13.5" thickBot="1" x14ac:dyDescent="0.25">
      <c r="A47" s="14">
        <v>23</v>
      </c>
      <c r="B47" s="119" t="s">
        <v>225</v>
      </c>
      <c r="C47" s="99" t="s">
        <v>89</v>
      </c>
      <c r="D47" s="214" t="s">
        <v>149</v>
      </c>
      <c r="E47" s="215"/>
      <c r="F47" s="230" t="s">
        <v>69</v>
      </c>
      <c r="G47" s="231"/>
      <c r="H47" s="230" t="s">
        <v>66</v>
      </c>
      <c r="I47" s="231"/>
      <c r="K47" s="5">
        <v>55</v>
      </c>
      <c r="L47" s="115" t="s">
        <v>248</v>
      </c>
      <c r="M47" s="99" t="s">
        <v>91</v>
      </c>
      <c r="N47" s="145" t="s">
        <v>58</v>
      </c>
      <c r="O47" s="71" t="s">
        <v>60</v>
      </c>
      <c r="P47" s="71" t="s">
        <v>63</v>
      </c>
      <c r="Q47" s="62"/>
    </row>
    <row r="48" spans="1:25" ht="13.5" thickBot="1" x14ac:dyDescent="0.25">
      <c r="A48" s="14">
        <v>24</v>
      </c>
      <c r="B48" s="117" t="s">
        <v>226</v>
      </c>
      <c r="C48" s="99" t="s">
        <v>90</v>
      </c>
      <c r="D48" s="230" t="s">
        <v>62</v>
      </c>
      <c r="E48" s="231"/>
      <c r="F48" s="214" t="s">
        <v>67</v>
      </c>
      <c r="G48" s="215"/>
      <c r="H48" s="230" t="s">
        <v>66</v>
      </c>
      <c r="I48" s="231"/>
      <c r="K48" s="5">
        <v>56</v>
      </c>
      <c r="L48" s="115" t="s">
        <v>249</v>
      </c>
      <c r="M48" s="99" t="s">
        <v>91</v>
      </c>
      <c r="N48" s="145" t="s">
        <v>112</v>
      </c>
      <c r="O48" s="71" t="s">
        <v>147</v>
      </c>
      <c r="P48" s="71" t="s">
        <v>121</v>
      </c>
      <c r="Q48" s="62"/>
      <c r="S48"/>
      <c r="T48"/>
      <c r="U48"/>
      <c r="V48"/>
      <c r="W48"/>
    </row>
    <row r="49" spans="1:23" ht="13.5" thickBot="1" x14ac:dyDescent="0.25">
      <c r="A49" s="14">
        <v>25</v>
      </c>
      <c r="B49" s="103" t="s">
        <v>227</v>
      </c>
      <c r="C49" s="96" t="s">
        <v>89</v>
      </c>
      <c r="D49" s="230">
        <v>127</v>
      </c>
      <c r="E49" s="231"/>
      <c r="F49" s="214">
        <v>139</v>
      </c>
      <c r="G49" s="215"/>
      <c r="H49" s="230">
        <v>138</v>
      </c>
      <c r="I49" s="231"/>
      <c r="K49" s="5">
        <v>57</v>
      </c>
      <c r="L49" s="115" t="s">
        <v>250</v>
      </c>
      <c r="M49" s="99" t="s">
        <v>92</v>
      </c>
      <c r="N49" s="162" t="s">
        <v>57</v>
      </c>
      <c r="O49" s="163" t="s">
        <v>60</v>
      </c>
      <c r="P49" s="163" t="s">
        <v>154</v>
      </c>
      <c r="Q49" s="62"/>
      <c r="S49"/>
      <c r="T49"/>
      <c r="U49"/>
      <c r="V49"/>
      <c r="W49"/>
    </row>
    <row r="50" spans="1:23" ht="13.5" thickBot="1" x14ac:dyDescent="0.25">
      <c r="A50" s="14">
        <v>26</v>
      </c>
      <c r="B50" s="103" t="s">
        <v>228</v>
      </c>
      <c r="C50" s="96" t="s">
        <v>94</v>
      </c>
      <c r="D50" s="230" t="s">
        <v>70</v>
      </c>
      <c r="E50" s="231"/>
      <c r="F50" s="230" t="s">
        <v>151</v>
      </c>
      <c r="G50" s="231"/>
      <c r="H50" s="214" t="s">
        <v>58</v>
      </c>
      <c r="I50" s="215"/>
      <c r="K50" s="59">
        <v>58</v>
      </c>
      <c r="L50" s="103" t="s">
        <v>201</v>
      </c>
      <c r="M50" s="96" t="s">
        <v>94</v>
      </c>
      <c r="N50" s="61" t="s">
        <v>108</v>
      </c>
      <c r="O50" s="198" t="s">
        <v>113</v>
      </c>
      <c r="P50" s="197" t="s">
        <v>109</v>
      </c>
      <c r="Q50" s="62"/>
      <c r="S50"/>
      <c r="T50"/>
      <c r="U50"/>
      <c r="V50"/>
      <c r="W50"/>
    </row>
    <row r="51" spans="1:23" ht="13.5" thickBot="1" x14ac:dyDescent="0.25">
      <c r="A51" s="14">
        <v>27</v>
      </c>
      <c r="B51" s="115" t="s">
        <v>229</v>
      </c>
      <c r="C51" s="99" t="s">
        <v>94</v>
      </c>
      <c r="D51" s="230" t="s">
        <v>65</v>
      </c>
      <c r="E51" s="231"/>
      <c r="F51" s="230" t="s">
        <v>152</v>
      </c>
      <c r="G51" s="231"/>
      <c r="H51" s="214" t="s">
        <v>66</v>
      </c>
      <c r="I51" s="215"/>
      <c r="K51" s="75"/>
      <c r="L51" s="123" t="s">
        <v>262</v>
      </c>
      <c r="M51" s="203" t="s">
        <v>271</v>
      </c>
      <c r="N51" s="199" t="s">
        <v>123</v>
      </c>
      <c r="O51" s="56" t="s">
        <v>114</v>
      </c>
      <c r="P51" s="200" t="s">
        <v>104</v>
      </c>
      <c r="Q51" s="62"/>
      <c r="S51"/>
      <c r="T51"/>
      <c r="U51"/>
      <c r="V51"/>
      <c r="W51"/>
    </row>
    <row r="52" spans="1:23" ht="13.5" thickBot="1" x14ac:dyDescent="0.25">
      <c r="A52" s="5">
        <v>28</v>
      </c>
      <c r="B52" s="115" t="s">
        <v>230</v>
      </c>
      <c r="C52" s="99" t="s">
        <v>92</v>
      </c>
      <c r="D52" s="214">
        <v>63</v>
      </c>
      <c r="E52" s="215"/>
      <c r="F52" s="230">
        <v>67</v>
      </c>
      <c r="G52" s="231"/>
      <c r="H52" s="230">
        <v>64</v>
      </c>
      <c r="I52" s="231"/>
      <c r="K52" s="75"/>
      <c r="L52" s="88"/>
      <c r="M52" s="204" t="s">
        <v>272</v>
      </c>
      <c r="N52" s="196" t="s">
        <v>110</v>
      </c>
      <c r="O52" s="56" t="s">
        <v>106</v>
      </c>
      <c r="P52" s="147" t="s">
        <v>111</v>
      </c>
      <c r="Q52" s="62"/>
      <c r="S52"/>
      <c r="T52"/>
      <c r="U52"/>
      <c r="V52"/>
      <c r="W52"/>
    </row>
    <row r="53" spans="1:23" ht="13.5" thickBot="1" x14ac:dyDescent="0.25">
      <c r="A53" s="5">
        <v>29</v>
      </c>
      <c r="B53" s="115" t="s">
        <v>231</v>
      </c>
      <c r="C53" s="99" t="s">
        <v>90</v>
      </c>
      <c r="D53" s="230">
        <v>55</v>
      </c>
      <c r="E53" s="231"/>
      <c r="F53" s="214">
        <v>66</v>
      </c>
      <c r="G53" s="215"/>
      <c r="H53" s="230">
        <v>65</v>
      </c>
      <c r="I53" s="231"/>
      <c r="K53" s="75"/>
      <c r="L53" s="104"/>
      <c r="M53" s="205" t="s">
        <v>273</v>
      </c>
      <c r="N53" s="200" t="s">
        <v>117</v>
      </c>
      <c r="O53" s="56" t="s">
        <v>118</v>
      </c>
      <c r="P53" s="195" t="s">
        <v>119</v>
      </c>
      <c r="Q53" s="62"/>
      <c r="S53"/>
      <c r="T53"/>
      <c r="U53"/>
      <c r="V53"/>
      <c r="W53"/>
    </row>
    <row r="54" spans="1:23" ht="13.5" thickBot="1" x14ac:dyDescent="0.25">
      <c r="A54" s="5">
        <v>30</v>
      </c>
      <c r="B54" s="115" t="s">
        <v>232</v>
      </c>
      <c r="C54" s="99" t="s">
        <v>93</v>
      </c>
      <c r="D54" s="214">
        <v>61</v>
      </c>
      <c r="E54" s="215"/>
      <c r="F54" s="230">
        <v>78</v>
      </c>
      <c r="G54" s="231"/>
      <c r="H54" s="230">
        <v>79</v>
      </c>
      <c r="I54" s="231"/>
      <c r="K54" s="76"/>
      <c r="L54" s="105"/>
      <c r="M54" s="106"/>
      <c r="N54" s="201" t="s">
        <v>125</v>
      </c>
      <c r="O54" s="57" t="s">
        <v>130</v>
      </c>
      <c r="P54" s="164" t="s">
        <v>112</v>
      </c>
      <c r="Q54" s="62"/>
      <c r="S54"/>
      <c r="T54"/>
      <c r="U54"/>
      <c r="V54"/>
      <c r="W54"/>
    </row>
    <row r="55" spans="1:23" ht="13.5" thickBot="1" x14ac:dyDescent="0.25">
      <c r="A55" s="5">
        <v>31</v>
      </c>
      <c r="B55" s="115" t="s">
        <v>233</v>
      </c>
      <c r="C55" s="99" t="s">
        <v>92</v>
      </c>
      <c r="D55" s="214" t="s">
        <v>56</v>
      </c>
      <c r="E55" s="215"/>
      <c r="F55" s="230" t="s">
        <v>55</v>
      </c>
      <c r="G55" s="231"/>
      <c r="H55" s="230" t="s">
        <v>59</v>
      </c>
      <c r="I55" s="231"/>
      <c r="K55" s="77">
        <v>59</v>
      </c>
      <c r="L55" s="112" t="s">
        <v>202</v>
      </c>
      <c r="M55" s="96" t="s">
        <v>93</v>
      </c>
      <c r="N55" s="202" t="s">
        <v>117</v>
      </c>
      <c r="O55" s="61" t="s">
        <v>118</v>
      </c>
      <c r="P55" s="55" t="s">
        <v>203</v>
      </c>
      <c r="Q55" s="62"/>
      <c r="S55"/>
      <c r="T55"/>
      <c r="U55"/>
      <c r="V55"/>
      <c r="W55"/>
    </row>
    <row r="56" spans="1:23" ht="13.5" thickBot="1" x14ac:dyDescent="0.25">
      <c r="A56" s="8">
        <v>32</v>
      </c>
      <c r="B56" s="120" t="s">
        <v>234</v>
      </c>
      <c r="C56" s="96" t="s">
        <v>89</v>
      </c>
      <c r="D56" s="230" t="s">
        <v>67</v>
      </c>
      <c r="E56" s="231"/>
      <c r="F56" s="230" t="s">
        <v>151</v>
      </c>
      <c r="G56" s="231"/>
      <c r="H56" s="214" t="s">
        <v>68</v>
      </c>
      <c r="I56" s="215"/>
      <c r="K56" s="78"/>
      <c r="L56" s="65"/>
      <c r="M56" s="203" t="s">
        <v>271</v>
      </c>
      <c r="N56" s="195" t="s">
        <v>105</v>
      </c>
      <c r="O56" s="196" t="s">
        <v>109</v>
      </c>
      <c r="P56" s="56" t="s">
        <v>204</v>
      </c>
      <c r="Q56" s="62"/>
      <c r="S56"/>
      <c r="T56"/>
      <c r="U56"/>
      <c r="V56"/>
      <c r="W56"/>
    </row>
    <row r="57" spans="1:23" x14ac:dyDescent="0.2">
      <c r="A57" s="8">
        <v>33</v>
      </c>
      <c r="B57" s="120" t="s">
        <v>96</v>
      </c>
      <c r="C57" s="96" t="s">
        <v>93</v>
      </c>
      <c r="D57" s="59" t="s">
        <v>104</v>
      </c>
      <c r="E57" s="24">
        <v>12</v>
      </c>
      <c r="F57" s="129" t="s">
        <v>118</v>
      </c>
      <c r="G57" s="141">
        <v>6</v>
      </c>
      <c r="H57" s="59" t="s">
        <v>105</v>
      </c>
      <c r="I57" s="24">
        <v>14</v>
      </c>
      <c r="K57" s="78"/>
      <c r="L57" s="65"/>
      <c r="M57" s="204" t="s">
        <v>272</v>
      </c>
      <c r="N57" s="147" t="s">
        <v>188</v>
      </c>
      <c r="O57" s="196" t="s">
        <v>130</v>
      </c>
      <c r="P57" s="147" t="s">
        <v>123</v>
      </c>
      <c r="Q57" s="62"/>
      <c r="S57"/>
      <c r="T57"/>
      <c r="U57"/>
      <c r="V57"/>
      <c r="W57"/>
    </row>
    <row r="58" spans="1:23" x14ac:dyDescent="0.2">
      <c r="A58" s="52"/>
      <c r="B58" s="121" t="s">
        <v>48</v>
      </c>
      <c r="C58" s="93"/>
      <c r="D58" s="58" t="s">
        <v>119</v>
      </c>
      <c r="E58" s="22">
        <v>7</v>
      </c>
      <c r="F58" s="131" t="s">
        <v>113</v>
      </c>
      <c r="G58" s="140">
        <v>17</v>
      </c>
      <c r="H58" s="58" t="s">
        <v>150</v>
      </c>
      <c r="I58" s="22">
        <v>6</v>
      </c>
      <c r="K58" s="78"/>
      <c r="L58" s="65"/>
      <c r="M58" s="56"/>
      <c r="N58" s="195" t="s">
        <v>205</v>
      </c>
      <c r="O58" s="196" t="s">
        <v>104</v>
      </c>
      <c r="P58" s="199" t="s">
        <v>206</v>
      </c>
      <c r="Q58" s="62"/>
      <c r="S58"/>
      <c r="T58"/>
      <c r="U58"/>
      <c r="V58"/>
      <c r="W58"/>
    </row>
    <row r="59" spans="1:23" ht="13.5" thickBot="1" x14ac:dyDescent="0.25">
      <c r="A59" s="52"/>
      <c r="B59" s="67"/>
      <c r="C59" s="93"/>
      <c r="D59" s="60" t="s">
        <v>110</v>
      </c>
      <c r="E59" s="38">
        <v>4</v>
      </c>
      <c r="F59" s="133" t="s">
        <v>108</v>
      </c>
      <c r="G59" s="142">
        <v>1</v>
      </c>
      <c r="H59" s="60" t="s">
        <v>153</v>
      </c>
      <c r="I59" s="38">
        <v>3</v>
      </c>
      <c r="K59" s="79"/>
      <c r="L59" s="80"/>
      <c r="M59" s="57"/>
      <c r="N59" s="164" t="s">
        <v>192</v>
      </c>
      <c r="O59" s="64" t="s">
        <v>208</v>
      </c>
      <c r="P59" s="57" t="s">
        <v>207</v>
      </c>
      <c r="Q59" s="62"/>
      <c r="S59"/>
      <c r="T59"/>
      <c r="U59"/>
      <c r="V59"/>
      <c r="W59"/>
    </row>
    <row r="60" spans="1:23" ht="13.5" thickBot="1" x14ac:dyDescent="0.25">
      <c r="A60" s="53"/>
      <c r="B60" s="37"/>
      <c r="C60" s="95"/>
      <c r="D60" s="17" t="s">
        <v>50</v>
      </c>
      <c r="E60" s="23">
        <f>SUM(E57:E59)</f>
        <v>23</v>
      </c>
      <c r="F60" s="138" t="s">
        <v>50</v>
      </c>
      <c r="G60" s="138">
        <f>SUM(G57:G59)</f>
        <v>24</v>
      </c>
      <c r="H60" s="17" t="s">
        <v>50</v>
      </c>
      <c r="I60" s="23">
        <f>SUM(I57:I59)</f>
        <v>23</v>
      </c>
      <c r="S60"/>
      <c r="T60"/>
      <c r="U60"/>
      <c r="V60"/>
      <c r="W60"/>
    </row>
    <row r="61" spans="1:23" ht="13.5" thickBot="1" x14ac:dyDescent="0.25">
      <c r="A61" s="5">
        <v>34</v>
      </c>
      <c r="B61" s="115" t="s">
        <v>235</v>
      </c>
      <c r="C61" s="99" t="s">
        <v>93</v>
      </c>
      <c r="D61" s="230">
        <v>1</v>
      </c>
      <c r="E61" s="231"/>
      <c r="F61" s="230">
        <v>2</v>
      </c>
      <c r="G61" s="231"/>
      <c r="H61" s="214">
        <v>0</v>
      </c>
      <c r="I61" s="215"/>
      <c r="L61" s="11"/>
      <c r="M61" s="82"/>
      <c r="N61" s="176" t="s">
        <v>0</v>
      </c>
      <c r="O61" s="176" t="s">
        <v>1</v>
      </c>
      <c r="P61" s="176" t="s">
        <v>2</v>
      </c>
      <c r="S61"/>
      <c r="T61"/>
      <c r="U61"/>
      <c r="V61"/>
      <c r="W61"/>
    </row>
    <row r="62" spans="1:23" ht="13.5" thickBot="1" x14ac:dyDescent="0.25">
      <c r="A62" s="5">
        <v>35</v>
      </c>
      <c r="B62" s="115" t="s">
        <v>236</v>
      </c>
      <c r="C62" s="99" t="s">
        <v>91</v>
      </c>
      <c r="D62" s="228" t="s">
        <v>60</v>
      </c>
      <c r="E62" s="229"/>
      <c r="F62" s="228" t="s">
        <v>58</v>
      </c>
      <c r="G62" s="229"/>
      <c r="H62" s="228" t="s">
        <v>154</v>
      </c>
      <c r="I62" s="229"/>
      <c r="L62" s="208" t="s">
        <v>72</v>
      </c>
      <c r="M62" s="209"/>
      <c r="N62" s="7">
        <v>13</v>
      </c>
      <c r="O62" s="7">
        <v>13</v>
      </c>
      <c r="P62" s="7">
        <v>12</v>
      </c>
    </row>
    <row r="63" spans="1:23" ht="13.5" thickBot="1" x14ac:dyDescent="0.25">
      <c r="A63" s="5">
        <v>36</v>
      </c>
      <c r="B63" s="115" t="s">
        <v>237</v>
      </c>
      <c r="C63" s="99" t="s">
        <v>90</v>
      </c>
      <c r="D63" s="214" t="s">
        <v>155</v>
      </c>
      <c r="E63" s="215"/>
      <c r="F63" s="212" t="s">
        <v>157</v>
      </c>
      <c r="G63" s="213"/>
      <c r="H63" s="212" t="s">
        <v>156</v>
      </c>
      <c r="I63" s="213"/>
      <c r="L63" s="208" t="s">
        <v>73</v>
      </c>
      <c r="M63" s="209"/>
      <c r="N63" s="7">
        <v>6</v>
      </c>
      <c r="O63" s="7">
        <v>6</v>
      </c>
      <c r="P63" s="7">
        <v>4</v>
      </c>
    </row>
    <row r="64" spans="1:23" ht="13.5" thickBot="1" x14ac:dyDescent="0.25">
      <c r="A64" s="5">
        <v>37</v>
      </c>
      <c r="B64" s="115" t="s">
        <v>238</v>
      </c>
      <c r="C64" s="99" t="s">
        <v>91</v>
      </c>
      <c r="D64" s="214">
        <v>56</v>
      </c>
      <c r="E64" s="215"/>
      <c r="F64" s="212">
        <v>58</v>
      </c>
      <c r="G64" s="213"/>
      <c r="H64" s="212">
        <v>59</v>
      </c>
      <c r="I64" s="213"/>
      <c r="L64" s="208" t="s">
        <v>269</v>
      </c>
      <c r="M64" s="209"/>
      <c r="N64" s="7">
        <v>1.2</v>
      </c>
      <c r="O64" s="7">
        <v>0</v>
      </c>
      <c r="P64" s="7">
        <v>1</v>
      </c>
      <c r="Q64" s="46"/>
    </row>
    <row r="65" spans="1:17" ht="13.5" thickBot="1" x14ac:dyDescent="0.25">
      <c r="A65" s="15">
        <v>38</v>
      </c>
      <c r="B65" s="114" t="s">
        <v>239</v>
      </c>
      <c r="C65" s="92" t="s">
        <v>90</v>
      </c>
      <c r="D65" s="216" t="s">
        <v>119</v>
      </c>
      <c r="E65" s="217"/>
      <c r="F65" s="216" t="s">
        <v>118</v>
      </c>
      <c r="G65" s="217"/>
      <c r="H65" s="216" t="s">
        <v>158</v>
      </c>
      <c r="I65" s="217"/>
      <c r="L65" s="208" t="s">
        <v>50</v>
      </c>
      <c r="M65" s="209"/>
      <c r="N65" s="175">
        <f>SUM(N62:N64)</f>
        <v>20.2</v>
      </c>
      <c r="O65" s="207">
        <f t="shared" ref="O65:P65" si="0">SUM(O62:O64)</f>
        <v>19</v>
      </c>
      <c r="P65" s="207">
        <f t="shared" si="0"/>
        <v>17</v>
      </c>
      <c r="Q65" s="48"/>
    </row>
    <row r="66" spans="1:17" x14ac:dyDescent="0.2">
      <c r="A66" s="10"/>
      <c r="B66" s="83"/>
      <c r="C66" s="94"/>
      <c r="D66" s="218" t="s">
        <v>115</v>
      </c>
      <c r="E66" s="219"/>
      <c r="F66" s="218" t="s">
        <v>109</v>
      </c>
      <c r="G66" s="220"/>
      <c r="H66" s="221" t="s">
        <v>117</v>
      </c>
      <c r="I66" s="222"/>
      <c r="N66" s="244" t="s">
        <v>274</v>
      </c>
      <c r="O66" s="244"/>
      <c r="P66" s="244"/>
      <c r="Q66" s="48"/>
    </row>
    <row r="67" spans="1:17" ht="13.5" thickBot="1" x14ac:dyDescent="0.25">
      <c r="A67" s="17"/>
      <c r="B67" s="18"/>
      <c r="C67" s="97"/>
      <c r="D67" s="210" t="s">
        <v>106</v>
      </c>
      <c r="E67" s="211"/>
      <c r="F67" s="210" t="s">
        <v>120</v>
      </c>
      <c r="G67" s="211"/>
      <c r="H67" s="210" t="s">
        <v>121</v>
      </c>
      <c r="I67" s="211"/>
      <c r="Q67" s="48"/>
    </row>
    <row r="68" spans="1:17" ht="13.5" thickBot="1" x14ac:dyDescent="0.25">
      <c r="A68" s="14">
        <v>39</v>
      </c>
      <c r="B68" s="115" t="s">
        <v>240</v>
      </c>
      <c r="C68" s="99" t="s">
        <v>91</v>
      </c>
      <c r="D68" s="212">
        <v>66.599999999999994</v>
      </c>
      <c r="E68" s="213"/>
      <c r="F68" s="214">
        <v>64.599999999999994</v>
      </c>
      <c r="G68" s="215"/>
      <c r="H68" s="212">
        <v>66.7</v>
      </c>
      <c r="I68" s="213"/>
      <c r="L68" s="109" t="s">
        <v>102</v>
      </c>
    </row>
    <row r="69" spans="1:17" x14ac:dyDescent="0.2">
      <c r="B69" s="21"/>
      <c r="C69" s="30"/>
      <c r="D69" s="45"/>
      <c r="E69" s="45"/>
      <c r="F69" s="46"/>
      <c r="G69" s="46"/>
      <c r="H69" s="45"/>
      <c r="L69" s="20" t="s">
        <v>103</v>
      </c>
    </row>
    <row r="70" spans="1:17" x14ac:dyDescent="0.2">
      <c r="B70" s="20" t="s">
        <v>38</v>
      </c>
      <c r="L70" s="168" t="s">
        <v>270</v>
      </c>
    </row>
    <row r="71" spans="1:17" x14ac:dyDescent="0.2">
      <c r="B71" s="51" t="s">
        <v>40</v>
      </c>
    </row>
    <row r="73" spans="1:17" x14ac:dyDescent="0.2">
      <c r="B73" s="20" t="s">
        <v>41</v>
      </c>
    </row>
    <row r="74" spans="1:17" x14ac:dyDescent="0.2">
      <c r="B74" s="51" t="s">
        <v>42</v>
      </c>
    </row>
    <row r="75" spans="1:17" x14ac:dyDescent="0.2">
      <c r="B75" s="111" t="s">
        <v>260</v>
      </c>
    </row>
    <row r="76" spans="1:17" x14ac:dyDescent="0.2">
      <c r="B76" s="111"/>
    </row>
    <row r="77" spans="1:17" x14ac:dyDescent="0.2">
      <c r="B77" s="110" t="s">
        <v>258</v>
      </c>
    </row>
    <row r="78" spans="1:17" x14ac:dyDescent="0.2">
      <c r="B78" s="111" t="s">
        <v>259</v>
      </c>
    </row>
  </sheetData>
  <mergeCells count="136">
    <mergeCell ref="N66:P66"/>
    <mergeCell ref="R1:W1"/>
    <mergeCell ref="D20:E20"/>
    <mergeCell ref="D21:E21"/>
    <mergeCell ref="D22:E22"/>
    <mergeCell ref="F20:G20"/>
    <mergeCell ref="F21:G21"/>
    <mergeCell ref="F22:G22"/>
    <mergeCell ref="H20:I20"/>
    <mergeCell ref="H21:I21"/>
    <mergeCell ref="H22:I22"/>
    <mergeCell ref="A1:I1"/>
    <mergeCell ref="K1:P1"/>
    <mergeCell ref="K2:L2"/>
    <mergeCell ref="A2:B2"/>
    <mergeCell ref="D2:E2"/>
    <mergeCell ref="F2:G2"/>
    <mergeCell ref="H2:I2"/>
    <mergeCell ref="H26:I26"/>
    <mergeCell ref="H27:I27"/>
    <mergeCell ref="H28:I28"/>
    <mergeCell ref="H23:I23"/>
    <mergeCell ref="H24:I24"/>
    <mergeCell ref="H25:I25"/>
    <mergeCell ref="D26:E26"/>
    <mergeCell ref="F26:G26"/>
    <mergeCell ref="D23:E23"/>
    <mergeCell ref="D24:E24"/>
    <mergeCell ref="D25:E25"/>
    <mergeCell ref="F23:G23"/>
    <mergeCell ref="F24:G24"/>
    <mergeCell ref="F25:G25"/>
    <mergeCell ref="D34:E34"/>
    <mergeCell ref="F34:G34"/>
    <mergeCell ref="H34:I34"/>
    <mergeCell ref="D35:E35"/>
    <mergeCell ref="F35:G35"/>
    <mergeCell ref="H35:I35"/>
    <mergeCell ref="D27:E27"/>
    <mergeCell ref="D28:E28"/>
    <mergeCell ref="D33:E33"/>
    <mergeCell ref="F33:G33"/>
    <mergeCell ref="H33:I33"/>
    <mergeCell ref="F27:G27"/>
    <mergeCell ref="F28:G28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0:E40"/>
    <mergeCell ref="F40:G40"/>
    <mergeCell ref="H40:I40"/>
    <mergeCell ref="D41:E41"/>
    <mergeCell ref="F41:G41"/>
    <mergeCell ref="H41:I41"/>
    <mergeCell ref="D55:E55"/>
    <mergeCell ref="F55:G55"/>
    <mergeCell ref="H55:I55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D52:E52"/>
    <mergeCell ref="F52:G52"/>
    <mergeCell ref="H52:I52"/>
    <mergeCell ref="D49:E49"/>
    <mergeCell ref="F49:G49"/>
    <mergeCell ref="H49:I49"/>
    <mergeCell ref="D42:E42"/>
    <mergeCell ref="F42:G42"/>
    <mergeCell ref="H42:I42"/>
    <mergeCell ref="D62:E62"/>
    <mergeCell ref="F62:G62"/>
    <mergeCell ref="H62:I62"/>
    <mergeCell ref="D61:E61"/>
    <mergeCell ref="F61:G61"/>
    <mergeCell ref="H61:I61"/>
    <mergeCell ref="D56:E56"/>
    <mergeCell ref="F56:G56"/>
    <mergeCell ref="H56:I56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D45:E45"/>
    <mergeCell ref="F45:G45"/>
    <mergeCell ref="H45:I45"/>
    <mergeCell ref="L62:M62"/>
    <mergeCell ref="L63:M63"/>
    <mergeCell ref="L64:M64"/>
    <mergeCell ref="L65:M65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</mergeCells>
  <phoneticPr fontId="1" type="noConversion"/>
  <hyperlinks>
    <hyperlink ref="B71" r:id="rId1"/>
    <hyperlink ref="B74" r:id="rId2" location="08-09"/>
    <hyperlink ref="B78" r:id="rId3"/>
    <hyperlink ref="B75" r:id="rId4"/>
  </hyperlinks>
  <pageMargins left="0.75" right="0.75" top="0.26" bottom="0.24" header="0.5" footer="0.5"/>
  <pageSetup scale="64" fitToWidth="0" orientation="landscape" r:id="rId5"/>
  <headerFooter alignWithMargins="0"/>
  <ignoredErrors>
    <ignoredError sqref="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15" sqref="H15"/>
    </sheetView>
  </sheetViews>
  <sheetFormatPr defaultRowHeight="12.75" x14ac:dyDescent="0.2"/>
  <cols>
    <col min="1" max="1" width="7" bestFit="1" customWidth="1"/>
    <col min="2" max="2" width="3.140625" bestFit="1" customWidth="1"/>
    <col min="3" max="3" width="8.28515625" bestFit="1" customWidth="1"/>
    <col min="4" max="4" width="3.140625" bestFit="1" customWidth="1"/>
    <col min="5" max="5" width="6.7109375" bestFit="1" customWidth="1"/>
    <col min="6" max="6" width="3.140625" bestFit="1" customWidth="1"/>
  </cols>
  <sheetData>
    <row r="1" spans="1:6" ht="13.5" thickBot="1" x14ac:dyDescent="0.25">
      <c r="A1" s="248" t="s">
        <v>0</v>
      </c>
      <c r="B1" s="249"/>
      <c r="C1" s="250" t="s">
        <v>1</v>
      </c>
      <c r="D1" s="250"/>
      <c r="E1" s="248" t="s">
        <v>2</v>
      </c>
      <c r="F1" s="249"/>
    </row>
    <row r="2" spans="1:6" x14ac:dyDescent="0.2">
      <c r="A2" s="58" t="s">
        <v>110</v>
      </c>
      <c r="B2" s="48"/>
      <c r="C2" s="59" t="s">
        <v>108</v>
      </c>
      <c r="D2" s="44"/>
      <c r="E2" s="58" t="s">
        <v>109</v>
      </c>
      <c r="F2" s="40"/>
    </row>
    <row r="3" spans="1:6" x14ac:dyDescent="0.2">
      <c r="A3" s="58" t="s">
        <v>110</v>
      </c>
      <c r="B3" s="48"/>
      <c r="C3" s="58" t="s">
        <v>108</v>
      </c>
      <c r="D3" s="40"/>
      <c r="E3" s="58" t="s">
        <v>109</v>
      </c>
      <c r="F3" s="40"/>
    </row>
    <row r="4" spans="1:6" x14ac:dyDescent="0.2">
      <c r="A4" s="58" t="s">
        <v>110</v>
      </c>
      <c r="B4" s="48"/>
      <c r="C4" s="58" t="s">
        <v>108</v>
      </c>
      <c r="D4" s="40"/>
      <c r="E4" s="58" t="s">
        <v>109</v>
      </c>
      <c r="F4" s="40"/>
    </row>
    <row r="5" spans="1:6" x14ac:dyDescent="0.2">
      <c r="A5" s="58" t="s">
        <v>110</v>
      </c>
      <c r="B5" s="48"/>
      <c r="C5" s="58" t="s">
        <v>108</v>
      </c>
      <c r="D5" s="40"/>
      <c r="E5" s="58" t="s">
        <v>109</v>
      </c>
      <c r="F5" s="40"/>
    </row>
    <row r="6" spans="1:6" x14ac:dyDescent="0.2">
      <c r="A6" s="58" t="s">
        <v>110</v>
      </c>
      <c r="B6" s="48"/>
      <c r="C6" s="58" t="s">
        <v>108</v>
      </c>
      <c r="D6" s="40"/>
      <c r="E6" s="58" t="s">
        <v>109</v>
      </c>
      <c r="F6" s="40"/>
    </row>
    <row r="7" spans="1:6" x14ac:dyDescent="0.2">
      <c r="A7" s="58" t="s">
        <v>110</v>
      </c>
      <c r="B7" s="48"/>
      <c r="C7" s="58" t="s">
        <v>108</v>
      </c>
      <c r="D7" s="40"/>
      <c r="E7" s="58" t="s">
        <v>109</v>
      </c>
      <c r="F7" s="40"/>
    </row>
    <row r="8" spans="1:6" x14ac:dyDescent="0.2">
      <c r="A8" s="58" t="s">
        <v>110</v>
      </c>
      <c r="B8" s="48"/>
      <c r="C8" s="58" t="s">
        <v>108</v>
      </c>
      <c r="D8" s="40"/>
      <c r="E8" s="58" t="s">
        <v>109</v>
      </c>
      <c r="F8" s="40"/>
    </row>
    <row r="9" spans="1:6" x14ac:dyDescent="0.2">
      <c r="A9" s="58" t="s">
        <v>110</v>
      </c>
      <c r="B9" s="48"/>
      <c r="C9" s="58" t="s">
        <v>108</v>
      </c>
      <c r="D9" s="40"/>
      <c r="E9" s="58" t="s">
        <v>109</v>
      </c>
      <c r="F9" s="40"/>
    </row>
    <row r="10" spans="1:6" x14ac:dyDescent="0.2">
      <c r="A10" s="58" t="s">
        <v>110</v>
      </c>
      <c r="B10" s="48"/>
      <c r="C10" s="58" t="s">
        <v>108</v>
      </c>
      <c r="D10" s="40"/>
      <c r="E10" s="58" t="s">
        <v>109</v>
      </c>
      <c r="F10" s="40"/>
    </row>
    <row r="11" spans="1:6" x14ac:dyDescent="0.2">
      <c r="A11" s="58" t="s">
        <v>110</v>
      </c>
      <c r="B11" s="48"/>
      <c r="C11" s="58" t="s">
        <v>108</v>
      </c>
      <c r="D11" s="40"/>
      <c r="E11" s="58" t="s">
        <v>109</v>
      </c>
      <c r="F11" s="40"/>
    </row>
    <row r="12" spans="1:6" x14ac:dyDescent="0.2">
      <c r="A12" s="58" t="s">
        <v>110</v>
      </c>
      <c r="B12" s="48"/>
      <c r="C12" s="58" t="s">
        <v>108</v>
      </c>
      <c r="D12" s="40"/>
      <c r="E12" s="58" t="s">
        <v>109</v>
      </c>
      <c r="F12" s="40"/>
    </row>
    <row r="13" spans="1:6" x14ac:dyDescent="0.2">
      <c r="A13" s="58" t="s">
        <v>110</v>
      </c>
      <c r="B13" s="48"/>
      <c r="C13" s="58" t="s">
        <v>108</v>
      </c>
      <c r="D13" s="40"/>
      <c r="E13" s="58" t="s">
        <v>109</v>
      </c>
      <c r="F13" s="40"/>
    </row>
    <row r="14" spans="1:6" ht="13.5" thickBot="1" x14ac:dyDescent="0.25">
      <c r="A14" s="17" t="s">
        <v>50</v>
      </c>
      <c r="B14" s="49">
        <f>SUM(B2:B13)</f>
        <v>0</v>
      </c>
      <c r="C14" s="17" t="s">
        <v>50</v>
      </c>
      <c r="D14" s="43">
        <f>SUM(D2:D13)</f>
        <v>0</v>
      </c>
      <c r="E14" s="17" t="s">
        <v>50</v>
      </c>
      <c r="F14" s="43">
        <f>SUM(F2:F13)</f>
        <v>0</v>
      </c>
    </row>
  </sheetData>
  <mergeCells count="3">
    <mergeCell ref="A1:B1"/>
    <mergeCell ref="C1:D1"/>
    <mergeCell ref="E1:F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19"/>
  <sheetViews>
    <sheetView topLeftCell="B1" workbookViewId="0">
      <selection activeCell="B21" sqref="B21"/>
    </sheetView>
  </sheetViews>
  <sheetFormatPr defaultRowHeight="12.75" x14ac:dyDescent="0.2"/>
  <cols>
    <col min="2" max="2" width="28.140625" bestFit="1" customWidth="1"/>
    <col min="3" max="3" width="15.7109375" bestFit="1" customWidth="1"/>
  </cols>
  <sheetData>
    <row r="1" spans="2:3" ht="13.5" thickBot="1" x14ac:dyDescent="0.25">
      <c r="B1" s="18" t="s">
        <v>80</v>
      </c>
      <c r="C1" s="81" t="s">
        <v>51</v>
      </c>
    </row>
    <row r="2" spans="2:3" ht="13.5" thickBot="1" x14ac:dyDescent="0.25">
      <c r="B2" s="54" t="s">
        <v>209</v>
      </c>
      <c r="C2" s="81" t="s">
        <v>51</v>
      </c>
    </row>
    <row r="3" spans="2:3" ht="13.5" thickBot="1" x14ac:dyDescent="0.25">
      <c r="B3" s="6" t="s">
        <v>52</v>
      </c>
      <c r="C3" s="81" t="s">
        <v>51</v>
      </c>
    </row>
    <row r="4" spans="2:3" ht="13.5" thickBot="1" x14ac:dyDescent="0.25">
      <c r="B4" s="6" t="s">
        <v>83</v>
      </c>
      <c r="C4" s="81" t="s">
        <v>51</v>
      </c>
    </row>
    <row r="5" spans="2:3" ht="13.5" thickBot="1" x14ac:dyDescent="0.25">
      <c r="B5" s="6" t="s">
        <v>84</v>
      </c>
      <c r="C5" s="81" t="s">
        <v>51</v>
      </c>
    </row>
    <row r="6" spans="2:3" ht="13.5" thickBot="1" x14ac:dyDescent="0.25">
      <c r="B6" s="54" t="s">
        <v>81</v>
      </c>
      <c r="C6" s="81" t="s">
        <v>51</v>
      </c>
    </row>
    <row r="7" spans="2:3" ht="13.5" thickBot="1" x14ac:dyDescent="0.25">
      <c r="B7" s="54" t="s">
        <v>99</v>
      </c>
      <c r="C7" s="81" t="s">
        <v>51</v>
      </c>
    </row>
    <row r="8" spans="2:3" ht="13.5" thickBot="1" x14ac:dyDescent="0.25">
      <c r="B8" s="66" t="s">
        <v>210</v>
      </c>
      <c r="C8" s="81" t="s">
        <v>51</v>
      </c>
    </row>
    <row r="9" spans="2:3" ht="13.5" thickBot="1" x14ac:dyDescent="0.25">
      <c r="B9" s="84" t="s">
        <v>77</v>
      </c>
      <c r="C9" s="81" t="s">
        <v>51</v>
      </c>
    </row>
    <row r="10" spans="2:3" ht="13.5" thickBot="1" x14ac:dyDescent="0.25">
      <c r="B10" s="84" t="s">
        <v>78</v>
      </c>
      <c r="C10" s="81" t="s">
        <v>51</v>
      </c>
    </row>
    <row r="11" spans="2:3" ht="13.5" thickBot="1" x14ac:dyDescent="0.25">
      <c r="B11" s="84" t="s">
        <v>74</v>
      </c>
      <c r="C11" s="81" t="s">
        <v>51</v>
      </c>
    </row>
    <row r="12" spans="2:3" ht="13.5" thickBot="1" x14ac:dyDescent="0.25">
      <c r="B12" s="12" t="s">
        <v>95</v>
      </c>
      <c r="C12" s="81" t="s">
        <v>51</v>
      </c>
    </row>
    <row r="13" spans="2:3" ht="13.5" thickBot="1" x14ac:dyDescent="0.25">
      <c r="B13" s="88" t="s">
        <v>85</v>
      </c>
      <c r="C13" s="81" t="s">
        <v>51</v>
      </c>
    </row>
    <row r="14" spans="2:3" ht="13.5" thickBot="1" x14ac:dyDescent="0.25">
      <c r="B14" s="84" t="s">
        <v>86</v>
      </c>
      <c r="C14" s="81" t="s">
        <v>51</v>
      </c>
    </row>
    <row r="15" spans="2:3" ht="13.5" thickBot="1" x14ac:dyDescent="0.25">
      <c r="B15" s="84" t="s">
        <v>243</v>
      </c>
      <c r="C15" s="128" t="s">
        <v>51</v>
      </c>
    </row>
    <row r="16" spans="2:3" ht="13.5" thickBot="1" x14ac:dyDescent="0.25">
      <c r="B16" s="84" t="s">
        <v>244</v>
      </c>
      <c r="C16" s="128" t="s">
        <v>51</v>
      </c>
    </row>
    <row r="17" spans="2:3" ht="13.5" thickBot="1" x14ac:dyDescent="0.25">
      <c r="B17" s="84" t="s">
        <v>245</v>
      </c>
      <c r="C17" s="128" t="s">
        <v>51</v>
      </c>
    </row>
    <row r="18" spans="2:3" ht="13.5" thickBot="1" x14ac:dyDescent="0.25">
      <c r="B18" s="84" t="s">
        <v>100</v>
      </c>
      <c r="C18" s="128" t="s">
        <v>51</v>
      </c>
    </row>
    <row r="19" spans="2:3" ht="13.5" thickBot="1" x14ac:dyDescent="0.25">
      <c r="B19" s="84" t="s">
        <v>101</v>
      </c>
      <c r="C19" s="128" t="s">
        <v>51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RummyNBA</vt:lpstr>
      <vt:lpstr>Death Pool</vt:lpstr>
      <vt:lpstr>Retired Categories</vt:lpstr>
      <vt:lpstr>RummyNBA!NBA</vt:lpstr>
      <vt:lpstr>RummyNBA!Print_Area</vt:lpstr>
    </vt:vector>
  </TitlesOfParts>
  <Company>State Street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Kennard</dc:creator>
  <cp:lastModifiedBy>M0RTIMUSMAXIMUS</cp:lastModifiedBy>
  <cp:lastPrinted>2015-05-02T01:52:44Z</cp:lastPrinted>
  <dcterms:created xsi:type="dcterms:W3CDTF">2007-10-29T20:28:39Z</dcterms:created>
  <dcterms:modified xsi:type="dcterms:W3CDTF">2015-10-21T05:03:12Z</dcterms:modified>
</cp:coreProperties>
</file>